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5" yWindow="105" windowWidth="10005" windowHeight="7005" tabRatio="750" activeTab="7"/>
  </bookViews>
  <sheets>
    <sheet name="Титул" sheetId="1" r:id="rId1"/>
    <sheet name="График" sheetId="2" r:id="rId2"/>
    <sheet name="План" sheetId="3" r:id="rId3"/>
    <sheet name="Комплесные" sheetId="4" r:id="rId4"/>
    <sheet name="Компетенции" sheetId="5" r:id="rId5"/>
    <sheet name="Компетенции(2)" sheetId="6" r:id="rId6"/>
    <sheet name="Кабинеты" sheetId="7" r:id="rId7"/>
    <sheet name="Пояснения" sheetId="8" r:id="rId8"/>
    <sheet name="ЦМК" sheetId="9" r:id="rId9"/>
    <sheet name="Start" sheetId="10" state="hidden" r:id="rId10"/>
  </sheets>
  <definedNames/>
  <calcPr fullCalcOnLoad="1" refMode="R1C1"/>
</workbook>
</file>

<file path=xl/sharedStrings.xml><?xml version="1.0" encoding="utf-8"?>
<sst xmlns="http://schemas.openxmlformats.org/spreadsheetml/2006/main" count="2325" uniqueCount="517">
  <si>
    <t>Код</t>
  </si>
  <si>
    <t xml:space="preserve"> Наименование ЦМК</t>
  </si>
  <si>
    <t xml:space="preserve"> - каникулы - 24 недели. </t>
  </si>
  <si>
    <t>3. Максимальный объём учебной нагрузки обучающихся составляет 54 часа в неделю.</t>
  </si>
  <si>
    <t>Пояснения</t>
  </si>
  <si>
    <t>№</t>
  </si>
  <si>
    <t>Наименование</t>
  </si>
  <si>
    <t>1</t>
  </si>
  <si>
    <t>2</t>
  </si>
  <si>
    <t>3</t>
  </si>
  <si>
    <t>4</t>
  </si>
  <si>
    <t>5</t>
  </si>
  <si>
    <t>6</t>
  </si>
  <si>
    <t>7</t>
  </si>
  <si>
    <t>8</t>
  </si>
  <si>
    <t>Лаборатория материаловедения и спецтехнологии</t>
  </si>
  <si>
    <t>Лаборатория электротехники</t>
  </si>
  <si>
    <t>Мастерская для подготовки маляра с участком краскозаготовки</t>
  </si>
  <si>
    <t xml:space="preserve">Спортивный зал </t>
  </si>
  <si>
    <t>Открытый стадион широкого профиля с элементами полос препятствий</t>
  </si>
  <si>
    <t>Тренажерный зал</t>
  </si>
  <si>
    <t>Место для стрельбы в кабинете ОБЖ</t>
  </si>
  <si>
    <t>Библиотека</t>
  </si>
  <si>
    <t>Актовый зал</t>
  </si>
  <si>
    <t>ОДБ</t>
  </si>
  <si>
    <t>Базовые дисциплины</t>
  </si>
  <si>
    <t>0</t>
  </si>
  <si>
    <t>ОДБ.09</t>
  </si>
  <si>
    <t>Физическая культура</t>
  </si>
  <si>
    <t>ОДБ.01</t>
  </si>
  <si>
    <t>Русский язык</t>
  </si>
  <si>
    <t>ОДБ.02</t>
  </si>
  <si>
    <t>Литература</t>
  </si>
  <si>
    <t>ОДБ.03</t>
  </si>
  <si>
    <t>Иностранный язык</t>
  </si>
  <si>
    <t>ОДБ.04</t>
  </si>
  <si>
    <t>История</t>
  </si>
  <si>
    <t>ОДБ.05</t>
  </si>
  <si>
    <t>Обществознание (включая экономику и право)</t>
  </si>
  <si>
    <t>ОДБ.06</t>
  </si>
  <si>
    <t>Химия</t>
  </si>
  <si>
    <t>ОДБ.07</t>
  </si>
  <si>
    <t>Биология</t>
  </si>
  <si>
    <t>ОДБ.08</t>
  </si>
  <si>
    <t>ОБЖ</t>
  </si>
  <si>
    <t>ОДП</t>
  </si>
  <si>
    <t>Профильные дисциплины</t>
  </si>
  <si>
    <t>9</t>
  </si>
  <si>
    <t>ОДП.01</t>
  </si>
  <si>
    <t>Математика</t>
  </si>
  <si>
    <t>10</t>
  </si>
  <si>
    <t>ОДП.02</t>
  </si>
  <si>
    <t>Информатика и ИКТ</t>
  </si>
  <si>
    <t>11</t>
  </si>
  <si>
    <t>ОДП.03</t>
  </si>
  <si>
    <t>Физика</t>
  </si>
  <si>
    <t>ОП</t>
  </si>
  <si>
    <t>Общепрофессиональный цикл</t>
  </si>
  <si>
    <t>ОК 1.</t>
  </si>
  <si>
    <t>ОК 2.</t>
  </si>
  <si>
    <t>ОК 3.</t>
  </si>
  <si>
    <t>ОК 4.</t>
  </si>
  <si>
    <t>ОК 5.</t>
  </si>
  <si>
    <t>ОК 6.</t>
  </si>
  <si>
    <t>ОК 7.</t>
  </si>
  <si>
    <t>12</t>
  </si>
  <si>
    <t>ОП.01</t>
  </si>
  <si>
    <t>Основы материаловедения</t>
  </si>
  <si>
    <t>13</t>
  </si>
  <si>
    <t>ОП.02</t>
  </si>
  <si>
    <t>Основы электротехники</t>
  </si>
  <si>
    <t>14</t>
  </si>
  <si>
    <t>ОП.03</t>
  </si>
  <si>
    <t>Основы строительного черчения</t>
  </si>
  <si>
    <t>15</t>
  </si>
  <si>
    <t>ОП.04</t>
  </si>
  <si>
    <t>Основы технологии отделочных строительных работ</t>
  </si>
  <si>
    <t>16</t>
  </si>
  <si>
    <t>ОП.05</t>
  </si>
  <si>
    <t>Безопасность жизнедеятельности</t>
  </si>
  <si>
    <t>ПМ</t>
  </si>
  <si>
    <t>Профессиональные модули</t>
  </si>
  <si>
    <t>ПМ.01</t>
  </si>
  <si>
    <t>Выполнение штукатурных работ</t>
  </si>
  <si>
    <t>17</t>
  </si>
  <si>
    <t>МДК.01.01</t>
  </si>
  <si>
    <t>3001</t>
  </si>
  <si>
    <t>Технология штукатурных работ</t>
  </si>
  <si>
    <t>ПМ.02</t>
  </si>
  <si>
    <t>18</t>
  </si>
  <si>
    <t>МДК.02.01</t>
  </si>
  <si>
    <t>3002</t>
  </si>
  <si>
    <t>19</t>
  </si>
  <si>
    <t>УП.02.01</t>
  </si>
  <si>
    <t>Учебная практика</t>
  </si>
  <si>
    <t>20</t>
  </si>
  <si>
    <t>ПП.02.01</t>
  </si>
  <si>
    <t>Производственная практика</t>
  </si>
  <si>
    <t>ПМ.03</t>
  </si>
  <si>
    <t>Выполнение малярных работ</t>
  </si>
  <si>
    <t>21</t>
  </si>
  <si>
    <t>МДК.03.01</t>
  </si>
  <si>
    <t>3003</t>
  </si>
  <si>
    <t>Технология малярных работ</t>
  </si>
  <si>
    <t>ПМ.04</t>
  </si>
  <si>
    <t>Выполнение облицовочных работ плитками и плитами</t>
  </si>
  <si>
    <t>22</t>
  </si>
  <si>
    <t>МДК.04.01</t>
  </si>
  <si>
    <t>3004</t>
  </si>
  <si>
    <t>Технология облицовочных работ</t>
  </si>
  <si>
    <t>23</t>
  </si>
  <si>
    <t>ФК.00</t>
  </si>
  <si>
    <t>ФИЗИЧЕСКАЯ КУЛЬТУРА</t>
  </si>
  <si>
    <t>Индекс</t>
  </si>
  <si>
    <t>Содержание</t>
  </si>
  <si>
    <t xml:space="preserve">  ОП.01</t>
  </si>
  <si>
    <t xml:space="preserve">  ОП.02</t>
  </si>
  <si>
    <t xml:space="preserve">  ОП.03</t>
  </si>
  <si>
    <t xml:space="preserve">  ОП.04</t>
  </si>
  <si>
    <t xml:space="preserve">  ОП.05</t>
  </si>
  <si>
    <t xml:space="preserve">  МДК.01.01</t>
  </si>
  <si>
    <t xml:space="preserve">  МДК.02.01</t>
  </si>
  <si>
    <t xml:space="preserve">  УП.02.01</t>
  </si>
  <si>
    <t xml:space="preserve">  ПП.02.01</t>
  </si>
  <si>
    <t xml:space="preserve">  МДК.03.01</t>
  </si>
  <si>
    <t>Организовывать собственную деятельность, исходя из цели и способов её достижения, определённых руководителем.</t>
  </si>
  <si>
    <t>Анализировать рабочую ситуацию, осуществлять текущий и итоговый контроль, оценку и коррекцию собственной деятельности, нести ответственность за результаты своей работы.</t>
  </si>
  <si>
    <t xml:space="preserve">  Осуществлять поиск информации, необходимой для эффективного выполнения профессиональных задач.</t>
  </si>
  <si>
    <t>Использовать информационно-коммуникационные технологии в профессиональной деятельности.</t>
  </si>
  <si>
    <t>Работать в команде, эффективно общаться с коллегами, руководством, клиентами.</t>
  </si>
  <si>
    <t>ПК 1.1</t>
  </si>
  <si>
    <t>Выполнять подготовительные работы при производстве штукатурных работ.</t>
  </si>
  <si>
    <t>ПК 1.2</t>
  </si>
  <si>
    <t>Производить оштукатуривание поверхностей различной степени сложности.</t>
  </si>
  <si>
    <t>ПК 1.3</t>
  </si>
  <si>
    <t>Выполнять отделку оштукатуренных поверхностей.</t>
  </si>
  <si>
    <t>ПК 1.4</t>
  </si>
  <si>
    <t>Выполнять ремонт оштукатуренных поверхностей.</t>
  </si>
  <si>
    <t>ПК 2.1</t>
  </si>
  <si>
    <t>Выполнять подготовительные работы при производстве монтажа каркасно-обшивочных конструкций.</t>
  </si>
  <si>
    <t>ПК 2.2</t>
  </si>
  <si>
    <t>Устраивать ограждающие конструкции, перегородки.</t>
  </si>
  <si>
    <t>ПК 2.3</t>
  </si>
  <si>
    <t>Выполнять отделку внутренних и наружных поверхностей с использованием листовых материалов, панелей, плит.</t>
  </si>
  <si>
    <t>ПК 2.4</t>
  </si>
  <si>
    <t>Выполнять ремонт каркасно-обшивочных конструкций.</t>
  </si>
  <si>
    <t>ПК 3.1</t>
  </si>
  <si>
    <t>Выполнять подготовительные работы при производстве малярных работ.</t>
  </si>
  <si>
    <t>ПК 3.2</t>
  </si>
  <si>
    <t>Окрашивать поверхности различными малярными составами.</t>
  </si>
  <si>
    <t>ПК 3.3</t>
  </si>
  <si>
    <t>Оклеивать поверхности различными материалами.</t>
  </si>
  <si>
    <t>ПК 3.4</t>
  </si>
  <si>
    <t>Выполнять ремонт окрашенных и оклеенных поверхностей.</t>
  </si>
  <si>
    <t>ПК 4.1</t>
  </si>
  <si>
    <t>Выполнять подготовительные работы при производстве облицовочных работ.</t>
  </si>
  <si>
    <t>ПК 4.2</t>
  </si>
  <si>
    <t>Выполнять облицовочные работы горизонтальных и вертикальных поверхностей.</t>
  </si>
  <si>
    <t>ПК 4.3</t>
  </si>
  <si>
    <t>Выполнять ремонт облицованных поверхностей плитками и плитами.</t>
  </si>
  <si>
    <t>*</t>
  </si>
  <si>
    <t>Вид контроля</t>
  </si>
  <si>
    <t>Наименование комплексного вида контроля</t>
  </si>
  <si>
    <t>Семестр</t>
  </si>
  <si>
    <t>[Семестр проведения комплексного вида контроля] Наименование дисциплины/МДК</t>
  </si>
  <si>
    <t>Наименование циклов, разделов,
дисциплин, профессиональных модулей, МДК, практик</t>
  </si>
  <si>
    <t>Формы контроля</t>
  </si>
  <si>
    <t>Учебная нагрузка обучающихся, ч.</t>
  </si>
  <si>
    <t>Распределение по курсам и семестрам</t>
  </si>
  <si>
    <t>ЦМК</t>
  </si>
  <si>
    <t>Максимальная учебная нагрузка</t>
  </si>
  <si>
    <t>Обязательная учебная нагрузка</t>
  </si>
  <si>
    <t>Курс 1</t>
  </si>
  <si>
    <t>Курс 2</t>
  </si>
  <si>
    <t>Курс 3</t>
  </si>
  <si>
    <t>Курс 4</t>
  </si>
  <si>
    <t>Курс 5</t>
  </si>
  <si>
    <t>Экзамены</t>
  </si>
  <si>
    <t>Зачеты</t>
  </si>
  <si>
    <t>Диффер. зачеты</t>
  </si>
  <si>
    <t>Другие формы контроля</t>
  </si>
  <si>
    <t>Максимальная</t>
  </si>
  <si>
    <t>Самостоятельная</t>
  </si>
  <si>
    <t>Консультации</t>
  </si>
  <si>
    <t>Обязательная</t>
  </si>
  <si>
    <t>Семестр 1</t>
  </si>
  <si>
    <t>Семестр 2</t>
  </si>
  <si>
    <t>Семестр 3</t>
  </si>
  <si>
    <t>Семестр 4</t>
  </si>
  <si>
    <t>Семестр 5</t>
  </si>
  <si>
    <t>Семестр 6</t>
  </si>
  <si>
    <t>Семестр 7</t>
  </si>
  <si>
    <t>Семестр 8</t>
  </si>
  <si>
    <t>Семестр 9</t>
  </si>
  <si>
    <t>Семестр A</t>
  </si>
  <si>
    <t>Всего</t>
  </si>
  <si>
    <t>в том числе</t>
  </si>
  <si>
    <t>17  нед</t>
  </si>
  <si>
    <t>23  нед</t>
  </si>
  <si>
    <t>22  нед</t>
  </si>
  <si>
    <t>14  нед</t>
  </si>
  <si>
    <t xml:space="preserve"> нед</t>
  </si>
  <si>
    <t>Теор. обучение</t>
  </si>
  <si>
    <t>Пр. занятия</t>
  </si>
  <si>
    <t>Лаб. занятия</t>
  </si>
  <si>
    <t>Курс. проект.</t>
  </si>
  <si>
    <t>Максим.</t>
  </si>
  <si>
    <t>Самост.</t>
  </si>
  <si>
    <t>Консульт.</t>
  </si>
  <si>
    <t>Обяз. часть</t>
  </si>
  <si>
    <t>Вар. часть</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</si>
  <si>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</si>
  <si>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</si>
  <si>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</si>
  <si>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</si>
  <si>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</si>
  <si>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</si>
  <si>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</si>
  <si>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</si>
  <si>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</si>
  <si>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</si>
  <si>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</si>
  <si>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</si>
  <si>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</si>
  <si>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</si>
  <si>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</si>
  <si>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</si>
  <si>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</si>
  <si>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</si>
  <si>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</si>
  <si>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</si>
  <si>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</si>
  <si>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</si>
  <si>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</si>
  <si>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</si>
  <si>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</si>
  <si>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</si>
  <si>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</si>
  <si>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</si>
  <si>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</si>
  <si>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</si>
  <si>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</si>
  <si>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</si>
  <si>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</si>
  <si>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</si>
  <si>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</si>
  <si>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</si>
  <si>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</si>
  <si>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</si>
  <si>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</si>
  <si>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</si>
  <si>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</si>
  <si>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</si>
  <si>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</si>
  <si>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</si>
  <si>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</si>
  <si>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</si>
  <si>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</si>
  <si>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</si>
  <si>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</si>
  <si>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</si>
  <si>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</si>
  <si>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</si>
  <si>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</si>
  <si>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</si>
  <si>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</si>
  <si>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</si>
  <si>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</si>
  <si>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</si>
  <si>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</si>
  <si>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</si>
  <si>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</si>
  <si>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</si>
  <si>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</si>
  <si>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</si>
  <si>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</si>
  <si>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</si>
  <si>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</si>
  <si>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</si>
  <si>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</si>
  <si>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</si>
  <si>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</si>
  <si>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</si>
  <si>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</si>
  <si>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</si>
  <si>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99</t>
  </si>
  <si>
    <t>100</t>
  </si>
  <si>
    <t>101</t>
  </si>
  <si>
    <t>102</t>
  </si>
  <si>
    <t>Итого час/нед (с учетом консультаций в период обучения по циклам)</t>
  </si>
  <si>
    <t>False</t>
  </si>
  <si>
    <t>ОД</t>
  </si>
  <si>
    <t>ОБЩЕОБРАЗОВАТЕЛЬНЫЙ ЦИКЛ</t>
  </si>
  <si>
    <t>237</t>
  </si>
  <si>
    <t>True</t>
  </si>
  <si>
    <t>100%</t>
  </si>
  <si>
    <t>ПП</t>
  </si>
  <si>
    <t>ПРОФЕССИОНАЛЬНАЯ ПОДГОТОВКА</t>
  </si>
  <si>
    <t>1136</t>
  </si>
  <si>
    <t>203</t>
  </si>
  <si>
    <t>П</t>
  </si>
  <si>
    <t>Профессиональный цикл</t>
  </si>
  <si>
    <t>673</t>
  </si>
  <si>
    <t>ПМ.1.ЭК</t>
  </si>
  <si>
    <t>Экзамен квалификационный</t>
  </si>
  <si>
    <t>330</t>
  </si>
  <si>
    <t>РП</t>
  </si>
  <si>
    <t>час</t>
  </si>
  <si>
    <t>нед</t>
  </si>
  <si>
    <t>ПМ.2.ЭК</t>
  </si>
  <si>
    <t>106</t>
  </si>
  <si>
    <t>ПМ.3.ЭК</t>
  </si>
  <si>
    <t>ПМ.4.ЭК</t>
  </si>
  <si>
    <t xml:space="preserve">Учебная и производственная практики </t>
  </si>
  <si>
    <t>Учебная практика (Производственное обучение)</t>
  </si>
  <si>
    <t xml:space="preserve">    Концентрированная</t>
  </si>
  <si>
    <t xml:space="preserve">    Рассредоточенная</t>
  </si>
  <si>
    <t>Государственная итоговая аттестация</t>
  </si>
  <si>
    <t xml:space="preserve">1 </t>
  </si>
  <si>
    <t>Защита выпускной квалификационной работы</t>
  </si>
  <si>
    <t>Проведение государственных экзаменов</t>
  </si>
  <si>
    <t>КОНСУЛЬТАЦИИ по О</t>
  </si>
  <si>
    <t>КОНСУЛЬТАЦИИ по ПП</t>
  </si>
  <si>
    <t>ВСЕГО ПО ДИСЦИПЛИНАМ И МДК</t>
  </si>
  <si>
    <t>2809</t>
  </si>
  <si>
    <t>ВСЕГО ПО ДИСЦИПЛИНАМ И МДК (С КОНСУЛЬТАЦИЯМИ В ПЕРИОД ОБУЧЕНИЯ ПО ЦИКЛАМ)</t>
  </si>
  <si>
    <t>Экзамены (без учета физ. культуры)</t>
  </si>
  <si>
    <t>Зачеты (без учета физ. культуры)</t>
  </si>
  <si>
    <t>Диффер. зачеты (без учета физ. культуры)</t>
  </si>
  <si>
    <t>1 Календарный учебный график</t>
  </si>
  <si>
    <t>Курс</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</si>
  <si>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</si>
  <si>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</si>
  <si>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</si>
  <si>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</si>
  <si>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</si>
  <si>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</si>
  <si>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</si>
  <si>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</si>
  <si>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</si>
  <si>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</si>
  <si>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</si>
  <si>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</si>
  <si>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</si>
  <si>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</si>
  <si>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</si>
  <si>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</si>
  <si>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</si>
  <si>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</si>
  <si>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</si>
  <si>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</si>
  <si>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</si>
  <si>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</si>
  <si>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</si>
  <si>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</si>
  <si>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</si>
  <si>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</si>
  <si>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</si>
  <si>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</si>
  <si>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</si>
  <si>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</si>
  <si>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</si>
  <si>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</si>
  <si>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</si>
  <si>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</si>
  <si>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</si>
  <si>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</si>
  <si>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</si>
  <si>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</si>
  <si>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</si>
  <si>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</si>
  <si>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</si>
  <si>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</si>
  <si>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</si>
  <si>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</si>
  <si>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I</t>
  </si>
  <si>
    <t>К</t>
  </si>
  <si>
    <t>А</t>
  </si>
  <si>
    <t>II</t>
  </si>
  <si>
    <t>III</t>
  </si>
  <si>
    <t>Г</t>
  </si>
  <si>
    <t>IV</t>
  </si>
  <si>
    <t>V</t>
  </si>
  <si>
    <t>VI</t>
  </si>
  <si>
    <t>VII</t>
  </si>
  <si>
    <t>VIII</t>
  </si>
  <si>
    <t>IX</t>
  </si>
  <si>
    <t>X</t>
  </si>
  <si>
    <t>XI</t>
  </si>
  <si>
    <t>Обозначения:</t>
  </si>
  <si>
    <t xml:space="preserve">  Обучение по циклам и разделу "Физическая культура"</t>
  </si>
  <si>
    <t>У</t>
  </si>
  <si>
    <t xml:space="preserve">   Учебная практика</t>
  </si>
  <si>
    <t xml:space="preserve">   Промежуточная аттестация</t>
  </si>
  <si>
    <t xml:space="preserve">   Производственная практика</t>
  </si>
  <si>
    <t xml:space="preserve">   Государственная итоговая аттестация</t>
  </si>
  <si>
    <t xml:space="preserve">   Каникулы</t>
  </si>
  <si>
    <t xml:space="preserve">   Неделя отсутствует</t>
  </si>
  <si>
    <t>2 Сводные данные по бюджету времени</t>
  </si>
  <si>
    <t>Обучение по дисциплинам и междисциплинарным курсам</t>
  </si>
  <si>
    <t>Промежуточная аттестация</t>
  </si>
  <si>
    <t>Практики</t>
  </si>
  <si>
    <t>ГИА</t>
  </si>
  <si>
    <t>Каникулы</t>
  </si>
  <si>
    <t>Студентов</t>
  </si>
  <si>
    <t>Групп</t>
  </si>
  <si>
    <t>Производственная практика (по профилю специальности)</t>
  </si>
  <si>
    <t>Производственная практика (преддипломная)</t>
  </si>
  <si>
    <t>Подго-
товка</t>
  </si>
  <si>
    <t>Прове-
дение</t>
  </si>
  <si>
    <t>1 сем</t>
  </si>
  <si>
    <t>2 сем</t>
  </si>
  <si>
    <t>нед.</t>
  </si>
  <si>
    <t>час. обяз. уч. занятий</t>
  </si>
  <si>
    <t>Обучение по дисциплинам и междисциплинарным курсам, в том числе учебная практика</t>
  </si>
  <si>
    <t>Обучение по циклам и разделу "Физическая культура"</t>
  </si>
  <si>
    <t>час. обяз. уч. зан.</t>
  </si>
  <si>
    <t xml:space="preserve">17 </t>
  </si>
  <si>
    <t xml:space="preserve">23 </t>
  </si>
  <si>
    <t xml:space="preserve">11 </t>
  </si>
  <si>
    <t xml:space="preserve">52 </t>
  </si>
  <si>
    <t xml:space="preserve">2 </t>
  </si>
  <si>
    <t xml:space="preserve">21 </t>
  </si>
  <si>
    <t xml:space="preserve">24 </t>
  </si>
  <si>
    <t xml:space="preserve">125 </t>
  </si>
  <si>
    <t xml:space="preserve">Обучение по циклам и разделу "Физическая культура", в том числе учебная практика </t>
  </si>
  <si>
    <t>Директор</t>
  </si>
  <si>
    <t>Гилев А.Н.</t>
  </si>
  <si>
    <t>УЧЕБНЫЙ ПЛАН</t>
  </si>
  <si>
    <t>Федеральное государственное бюджетное специальное учебно-воспитательное учреждение для детей и подростков с девиантным поведением   «Специальное профессиональное училище № 1 закрытого типа г. Калтана»</t>
  </si>
  <si>
    <t>наименование образовательного учреждения (организации)</t>
  </si>
  <si>
    <t>270802.10</t>
  </si>
  <si>
    <t>Мастер отделочных строительных работ</t>
  </si>
  <si>
    <t>код</t>
  </si>
  <si>
    <t>наименование профессии</t>
  </si>
  <si>
    <t>по программе базовой подготовки</t>
  </si>
  <si>
    <t>на базе</t>
  </si>
  <si>
    <t>квалификация:</t>
  </si>
  <si>
    <t>форма обучения</t>
  </si>
  <si>
    <t>Очная</t>
  </si>
  <si>
    <t xml:space="preserve">нормативный срок освоения ОПОП  </t>
  </si>
  <si>
    <t>год начала подготовки по УП</t>
  </si>
  <si>
    <t>2014</t>
  </si>
  <si>
    <t>профиль получаемого профессионального образования</t>
  </si>
  <si>
    <t>технический</t>
  </si>
  <si>
    <t>при реализации программы среднего (полного) общего образования</t>
  </si>
  <si>
    <t>Приказ об утверждении ФГОС</t>
  </si>
  <si>
    <t xml:space="preserve">от </t>
  </si>
  <si>
    <t>02.08.2013</t>
  </si>
  <si>
    <t xml:space="preserve">     № </t>
  </si>
  <si>
    <t>746</t>
  </si>
  <si>
    <t>программы подготовки квалифицированных рабочих, служащих среднего профессионального образования</t>
  </si>
  <si>
    <t>по профессии среднего профессионального образования</t>
  </si>
  <si>
    <t>УП.01.01</t>
  </si>
  <si>
    <t>ПП.01.01</t>
  </si>
  <si>
    <t>УП.03.01</t>
  </si>
  <si>
    <t>ПП.03.01</t>
  </si>
  <si>
    <t>УП.04.01</t>
  </si>
  <si>
    <t>ПП.04.01</t>
  </si>
  <si>
    <t>Прове-
дение</t>
  </si>
  <si>
    <t>4. Консультации для обучающихся проводятся в объёме 100 часов на учебную группу на каждый учебный год. Формы проведения консультаций – групповые, индивидуальные.</t>
  </si>
  <si>
    <t>учебная и производственная практика - 19 недель;</t>
  </si>
  <si>
    <t>промежуточная аттестация - 4 недели;</t>
  </si>
  <si>
    <t>проведение государственной (итоговой) аттестации - 1 неделя;</t>
  </si>
  <si>
    <t>теоретическое обучение, включая лабораторные и практические занятия - 77 недель;</t>
  </si>
  <si>
    <t>УТВЕРЖДАЮ</t>
  </si>
  <si>
    <t>2 г. 5 м.</t>
  </si>
  <si>
    <t>основного общего образования</t>
  </si>
  <si>
    <t xml:space="preserve"> Маляр строительный, Монтажник каркасно-обшивочных конструкций, Облицовщик-плиточник, Штукатур</t>
  </si>
  <si>
    <t>Выполнение монтажа каркасно-обшивочных конструкций</t>
  </si>
  <si>
    <t>Технология монтажа каркасно-обшивочных конструкций</t>
  </si>
  <si>
    <t>География</t>
  </si>
  <si>
    <t>ОДБ.10</t>
  </si>
  <si>
    <t>98</t>
  </si>
  <si>
    <t>МХК</t>
  </si>
  <si>
    <t>ОДБ.11</t>
  </si>
  <si>
    <r>
      <rPr>
        <b/>
        <sz val="11"/>
        <color indexed="8"/>
        <rFont val="Tahoma"/>
        <family val="2"/>
      </rPr>
      <t>СОГЛАСОВАНО</t>
    </r>
    <r>
      <rPr>
        <sz val="11"/>
        <color indexed="8"/>
        <rFont val="Tahoma"/>
        <family val="2"/>
      </rPr>
      <t xml:space="preserve">
Начальник территориального отдела
Управления Роспотребнадзора по Кемеровской области в городе Осинники, и в городе Калтане
__________________ Н.В. Кунгурова                                             "_____" _______________ 201__ г.                       </t>
    </r>
    <r>
      <rPr>
        <sz val="8"/>
        <color indexed="8"/>
        <rFont val="Tahoma"/>
        <family val="2"/>
      </rPr>
      <t xml:space="preserve">                                                                                                                                                                                                                         
</t>
    </r>
  </si>
  <si>
    <t>"_____"_____________ 201___ г.</t>
  </si>
  <si>
    <t xml:space="preserve">  УП.01.01</t>
  </si>
  <si>
    <t xml:space="preserve">  ПП.01.01</t>
  </si>
  <si>
    <t>Выполнение монтажа каркасно-обшивных конструкций</t>
  </si>
  <si>
    <t xml:space="preserve">  УП.03.01</t>
  </si>
  <si>
    <t xml:space="preserve">  ПП.03.01</t>
  </si>
  <si>
    <t xml:space="preserve">  МДК.04.01</t>
  </si>
  <si>
    <t xml:space="preserve">  УП.04.01</t>
  </si>
  <si>
    <t xml:space="preserve">  ПП.04.01</t>
  </si>
  <si>
    <t>ОК 1</t>
  </si>
  <si>
    <t>ОК 2</t>
  </si>
  <si>
    <t>ОК 3</t>
  </si>
  <si>
    <t>ОК 4</t>
  </si>
  <si>
    <t>ОК 5</t>
  </si>
  <si>
    <t>ОК 6</t>
  </si>
  <si>
    <t>ОК 7</t>
  </si>
  <si>
    <t xml:space="preserve">8. Промежуточная аттестация проводится в форме экзаменов, зачётов, дифференцированных зачётов за счет часов, отведенных на освоение соответствующей учебной дисциплины, профессиональных модулей. Промежуточная аттестация в форме экзамена проводится в день, освобожденный от других форм учебной нагрузки.  Промежуточная аттестация проходит на основании положения о проведении итоговой и промежуточной аттестации. За весь курс обучения предусмотрено 4 поэтапных аттестаций: 4 аттестации по ООД (на 1 курсе 1неделя, на 2 курсе 2 недели), аттестация по ОПОП проводится по окончании дисциплины (междисциплинарного курса), на 3 курсе (1 неделя).   По ООД 12з/11дз/3Э; По ОПОП 4з/9дз/4э. По профессиональным модулям проводится 1 комплексный экзамен: ПМ.01 Выполнение штукатурных работ  ПМ.02 Выполнение монтажа каркасно-обшивных конструкций  ПМ.03 Выполнение малярных работ  ПМ.04 Выполнение облицовочных работ плитками и плитами </t>
  </si>
  <si>
    <t>Кабинет истории, обществознания</t>
  </si>
  <si>
    <t>Кабинет основ безопасности жизнедеятельности</t>
  </si>
  <si>
    <t>Кабинет биологии, химии</t>
  </si>
  <si>
    <t>Кабинет физики</t>
  </si>
  <si>
    <t>Кабинет спецтехнолгогии</t>
  </si>
  <si>
    <t>Кабинет материаловедения</t>
  </si>
  <si>
    <t xml:space="preserve">Кабинет черчения </t>
  </si>
  <si>
    <t>Кабинет электротехники</t>
  </si>
  <si>
    <t>Кабинет информатики с выходом в сеть Интернет</t>
  </si>
  <si>
    <t>Кабинет русского языка и литературы</t>
  </si>
  <si>
    <t>Кабинет иностранного языка</t>
  </si>
  <si>
    <t>Кабинет географии</t>
  </si>
  <si>
    <t>Мастерская для подготовки штукатура, монтажника каркасно-обшивочных конструкций, облицовщика-плиточника</t>
  </si>
  <si>
    <t>Кабинет математики</t>
  </si>
  <si>
    <t>Понимать сущность и социальную значимость своей будущей профессии, проявлять к ней устойчивый интерес.</t>
  </si>
  <si>
    <t>Исполнять воинскую обязанность, в  том числе с применением полученных профессиональных знаний (для юношей).</t>
  </si>
  <si>
    <t>1. Нормативный срок освоения программы подготовки квалифицированных рабочих, служащих по профессии 270802.10 "Мастер отделочных строительных работ" и реализации федерального образовательного стандарта среднего (полного) общего образования составляет 125 недель согласно ФГОС:</t>
  </si>
  <si>
    <t>2. Объём обязательной аудиторной нагрузки обучающихся составляет 36 академических часов в неделю.</t>
  </si>
  <si>
    <t>6. Продолжительность учебной недели - шестидневная.</t>
  </si>
  <si>
    <t xml:space="preserve">Настоящий учебный план программы подготовки квалифицированных рабочих, служащих Калтанского спец. ПУ разработан на основе Федерального государственного образовательного стандарта среднего профессионального образования, утверждённого приказом Министерства образования и науки Российской Федерации № 746 от 2 августа 2013 года, зарегистр. Министерством  юстиции (20.08.2013 № 29634) по профессии 270802.10 "Мастер отделочных строительных работ", санитарно-эпидемиологических правил и нормативов САНПИН 2.4.3.1186-03, изменениях САНПИН 2.4.3.2841-11, Федерального закона от 29.12.2012 N 273-ФЗ (ред. от 27.05.2014) "Об образовании в Российской Федерации", в соответствии с федеральными базисными учебными планами и примерными учебными планами для образовательных учреждений Российской Федерации, реализующих программы общего образования (приказ Минобразования России от 09.03.2004 г. № 1312 в редакции приказов Минобрнауки России от 20.08.2008 г. № 241 и от 30.08.2010 г. № 889) и «Рекомендациями по реализации образовательной программы среднего (полного) общего образования в образовательных учреждениях начального профессионального и среднего профессионального образования в соответствии с Федеральным базисным учебным планом и примерными учебными планами для образовательных учреждений Российской Федерации, реализующих программы общего образования» (письмо Минобрнауки России от 29.05.2007 г. № 03-1180) (далее – Рекомендации Минобрнауки России, 2007); разъяснениями  по реализации Федерального Государственного Стандарта среднего (полного) общего образования (профессиональное обучение) в пределах основных  профессиональных образовательных программ начального профессионального или среднего профессионального образования, формируемых на основе федерального государственного стандарта начального профессионального и среднего профессионального образования, одобренного научно-методическим советом Центра начального, среднего, высшего и дополнительного образования ФГУ "ФИРО" (Протокол № 1 от 03.02.2011 г.);  уставом Калтанского спец. ПУ; приказом Министерства образования и науки Российской Федерации (Минобрнауки России) от 18 апреля 2013 г. N 291 г. Москва "Об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 Опираясь на опыт реализации образовательной программы среднего (полного) общего образования в пределах основной профессиональной образовательной программы СПО, возрастные и социально-психологические особенности обучающихся, образовательные учреждения СПО учебное время, отведенное на теоретическое обучение (1672 час.), распределили на 2 курса на 73 недели.  Изучение общеобразовательных дисциплин осуществляется рассредоточено одновременно с освоением программы подготовки квалифицированных рабочих, служащих.   Умения и знания, полученные обучающимися при освоении учебных дисциплин общеобразовательного цикла, углубляются и расширяются в процессе изучения по профессии дисциплин общепрофессионального цикла, а также отдельных дисциплин профессионального цикла программы подготовки квалифицированных рабочих.                                                                                                                                                                                                                                                                                                                  Организация учебного процесса осуществляется на основании графика учебного процесса, утвержденного директором Калтанского спец. ПУ. Продолжительность учебной недели 6 дней (36 часов), продолжительность занятий 45 минут, перерыв на обед 60 минут, 6 академических часов в день. Формы и процедура текущего контроля: шкала отметок пятибалльная, рейтинговая система оценок, накопительная система оценивания, административный контроль, рубежный контроль.  Учебная и производственная практика осуществляется на основании положения. Учебная практика проходит на 1, 2 и 3 курсах 8 недель, 288 часов. Производственная практика на 3 курсе 11 недель, 396 часов. Учебная практика (производственное обучение)  реализуется в рамках профессиональных модулей ППКРС рассредоточено, в течение учебного процесса. Для прохождения учебной практики в учебно-производственных мастерских предусмотрено наличие мастерских и учебных полигонов. Производственная практика организована на предприятиях города, на самостоятельных рабочих местах. Учащиеся овладевают практическими умениями одновременно по всем модулям. Итогом учебной практики является практическая работа и зачет. Итогом производственной практики является практическая квалификационная работа и дифференцированный зачет(в зачетной ведомости ставится запись «Вид профессиональной деятельности освоен).  Зачет по учебной практике по всем модулям комплексный. Дифференцированный зачет по производственной практике комплексный по всем модулям.                                                                                                                                                                                                                                                                                                                                                                                                                                       Раздел учебного плана Общеобразовательный цикл разработан на основании Федеральный государственный образовательный стандарт (далее – ФГОС) среднего (полного) общего образования реализуется в пределах образовательных программ начального профессионального образования с учетом профиля получаемого профессионального образования (п. 2. ст. 20 Закона «Об образовании» в ред. от 01.12.2007 г. № 309-ФЗ), в соответствии с федеральными базисными учебными планами и примерными учебными планами для образовательных учреждений Российской Федерации, реализующих программы общего образования (приказ Минобразования России от 09.03.2004 г. № 1312 в редакции приказов Минобрнауки России от 20.08.2008 г. № 241 и от 30.08.2010 г. № 889) и «Рекомендациями по реализации образовательной программы среднего (полного) общего образования в образовательных учреждениях начального профессионального образования в соответствии с Федеральным базисным учебным планом и примерными учебными планами для образовательных учреждений Российской Федерации, реализующих программы общего образования» (письмо Минобрнауки России от 29.05.2007 г. № 03-1180) (далее – Рекомендации Минобрнауки России, 2007).  Опираясь на опыт реализации образовательной программы среднего (полного) общего образования в пределах основной профессиональной образовательной программы НПО, возрастные и социально-психологические особенности обучающихся, образовательные учреждения НПО учебное время, отведенное на теоретическое обучение (2012 час.), распределили на 2 курса на 73 недели.  Изучение общеобразовательных дисциплин осуществляется рассредоточено одновременно с освоением основной профессиональной образовательной программы НПО.   Умения и знания, полученные обучающимися при освоении учебных дисциплин общеобразовательного цикла, углубляются и расширяются в процессе изучения по профессии дисциплин общепрофессионального цикла, а также отдельных дисциплин профессионального цикла основной профессиональной образовательной программы НПО. Вариативная часть распределена на профильные предметы.  </t>
  </si>
  <si>
    <t>9. Государственная итоговая аттестация проходит на основании Положения о государственной итоговой аттестации выпускников Калтанского спец. ПУ, Устава ОУ. Для проведения ГИА готовится Программа государственной итоговой аттестации (план подготовки к ГИА, приказ о выдаче заданий для письменных экзаменационных работ, приказ о проведении ГИА, приказ о создании комиссии, приказ о допуске учащихся к ГИА. График проведения ГИА). Оценка на ГИА и присвоение соответствующей квалификации складывается из следующих результатов:  - учебной практики;  - производственной практики;  - экзамена по ОПОП;  - выполнение практической квалификационной работы;  - защиты письменной экзаменационной работы;  - характеристики работодателя с рекомендуемой квалификацией.  Срок проведения ГИА 1 неделя. Защита выпускной квалификационной работы проводится на отдельном заседании Государственной экзаменационной комиссии.</t>
  </si>
  <si>
    <t xml:space="preserve">5. Количество экзаменов в каждом учебном году не должно превышать 8, а количество дифференцированных зачётов - 10. </t>
  </si>
  <si>
    <t>7. Часы вариативной части (199 часов) по согласованию с работодателями распределены  следующим образом: на общепрофессиональный цикл 64 часа -  Основы материаловедения 12 ч.  Основы строительного черчения 15 ч. Основы электротехники - 12 ч. Основы технологии отделочных строительных работ 12 ч. Безопасность жизнедеятельности 13 ч.   135 часов распределены по четырем  модулям:  ПМ.01 Выполнение штукатурных работ 28 ч.  ПМ.02 Выполнение монтажа каркасно-обшивных конструкций 31 ч.  ПМ.03 Выполнение малярных работ 32 ч.  ПМ.04 Выполнение облицовочных работ плитками и плитами 44 ч.</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</si>
</sst>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56">
    <font>
      <sz val="8"/>
      <color indexed="8"/>
      <name val="Tahoma"/>
      <family val="0"/>
    </font>
    <font>
      <sz val="9"/>
      <color indexed="8"/>
      <name val="Tahoma"/>
      <family val="2"/>
    </font>
    <font>
      <b/>
      <sz val="9"/>
      <color indexed="8"/>
      <name val="Tahoma"/>
      <family val="2"/>
    </font>
    <font>
      <i/>
      <sz val="8"/>
      <color indexed="8"/>
      <name val="Tahoma"/>
      <family val="2"/>
    </font>
    <font>
      <sz val="9"/>
      <color indexed="8"/>
      <name val="Arial"/>
      <family val="2"/>
    </font>
    <font>
      <b/>
      <sz val="8"/>
      <color indexed="8"/>
      <name val="Tahoma"/>
      <family val="2"/>
    </font>
    <font>
      <b/>
      <sz val="11"/>
      <color indexed="8"/>
      <name val="Arial"/>
      <family val="2"/>
    </font>
    <font>
      <sz val="10"/>
      <color indexed="8"/>
      <name val="Tahoma"/>
      <family val="2"/>
    </font>
    <font>
      <b/>
      <sz val="10"/>
      <color indexed="8"/>
      <name val="Arial"/>
      <family val="2"/>
    </font>
    <font>
      <sz val="7"/>
      <color indexed="8"/>
      <name val="Tahoma"/>
      <family val="2"/>
    </font>
    <font>
      <sz val="6"/>
      <color indexed="8"/>
      <name val="Arial"/>
      <family val="2"/>
    </font>
    <font>
      <i/>
      <sz val="15"/>
      <color indexed="8"/>
      <name val="Arial"/>
      <family val="2"/>
    </font>
    <font>
      <sz val="11"/>
      <color indexed="8"/>
      <name val="Arial"/>
      <family val="2"/>
    </font>
    <font>
      <b/>
      <sz val="26"/>
      <color indexed="8"/>
      <name val="Times New Roman"/>
      <family val="1"/>
    </font>
    <font>
      <sz val="12"/>
      <color indexed="8"/>
      <name val="Arial"/>
      <family val="2"/>
    </font>
    <font>
      <b/>
      <sz val="8"/>
      <color indexed="8"/>
      <name val="Arial"/>
      <family val="2"/>
    </font>
    <font>
      <sz val="11"/>
      <color indexed="8"/>
      <name val="Tahoma"/>
      <family val="2"/>
    </font>
    <font>
      <b/>
      <sz val="11"/>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2"/>
      <color indexed="12"/>
      <name val="Tahoma"/>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2"/>
      <color indexed="20"/>
      <name val="Tahoma"/>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2"/>
      <color theme="10"/>
      <name val="Tahoma"/>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2"/>
      <color theme="11"/>
      <name val="Tahoma"/>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9"/>
        <bgColor indexed="64"/>
      </patternFill>
    </fill>
    <fill>
      <patternFill patternType="solid">
        <fgColor indexed="41"/>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style="thin"/>
    </border>
    <border>
      <left style="thin"/>
      <right>
        <color indexed="63"/>
      </right>
      <top style="thin"/>
      <bottom>
        <color indexed="63"/>
      </bottom>
    </border>
    <border>
      <left style="thin"/>
      <right/>
      <top/>
      <bottom/>
    </border>
    <border>
      <left style="thin"/>
      <right/>
      <top/>
      <bottom style="thin"/>
    </border>
    <border>
      <left style="thin"/>
      <right style="thin"/>
      <top style="thin"/>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bottom/>
    </border>
    <border>
      <left style="medium"/>
      <right style="thin"/>
      <top style="thin"/>
      <bottom style="thin"/>
    </border>
    <border>
      <left style="thin"/>
      <right style="medium"/>
      <top style="thin"/>
      <bottom style="thin"/>
    </border>
    <border>
      <left style="medium"/>
      <right style="medium"/>
      <top style="thin"/>
      <bottom style="thin"/>
    </border>
    <border>
      <left>
        <color indexed="63"/>
      </left>
      <right>
        <color indexed="63"/>
      </right>
      <top style="thin"/>
      <bottom style="thin"/>
    </border>
    <border>
      <left>
        <color indexed="63"/>
      </left>
      <right style="thin"/>
      <top style="thin"/>
      <bottom style="thin"/>
    </border>
    <border>
      <left style="medium"/>
      <right/>
      <top style="thin"/>
      <bottom style="thin"/>
    </border>
    <border>
      <left/>
      <right style="medium"/>
      <top style="thin"/>
      <bottom style="thin"/>
    </border>
    <border>
      <left style="medium"/>
      <right style="thin"/>
      <top style="medium"/>
      <bottom style="thin"/>
    </border>
    <border>
      <left style="thin"/>
      <right style="thin"/>
      <top style="medium"/>
      <bottom style="thin"/>
    </border>
    <border>
      <left/>
      <right/>
      <top/>
      <bottom style="thin"/>
    </border>
    <border>
      <left style="thin"/>
      <right>
        <color indexed="63"/>
      </right>
      <top style="thin"/>
      <bottom style="thin"/>
    </border>
    <border>
      <left style="hair"/>
      <right style="thin"/>
      <top>
        <color indexed="63"/>
      </top>
      <bottom>
        <color indexed="63"/>
      </bottom>
    </border>
    <border>
      <left style="hair"/>
      <right style="hair"/>
      <top>
        <color indexed="63"/>
      </top>
      <bottom>
        <color indexed="63"/>
      </bottom>
    </border>
    <border>
      <left style="medium"/>
      <right style="medium"/>
      <top style="medium"/>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78" fontId="0" fillId="0" borderId="0">
      <alignment/>
      <protection/>
    </xf>
    <xf numFmtId="45" fontId="0" fillId="0" borderId="0">
      <alignment/>
      <protection/>
    </xf>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lignment/>
      <protection/>
    </xf>
    <xf numFmtId="0" fontId="53" fillId="0" borderId="9" applyNumberFormat="0" applyFill="0" applyAlignment="0" applyProtection="0"/>
    <xf numFmtId="0" fontId="54" fillId="0" borderId="0" applyNumberFormat="0" applyFill="0" applyBorder="0" applyAlignment="0" applyProtection="0"/>
    <xf numFmtId="176" fontId="0" fillId="0" borderId="0">
      <alignment/>
      <protection/>
    </xf>
    <xf numFmtId="179" fontId="0" fillId="0" borderId="0">
      <alignment/>
      <protection/>
    </xf>
    <xf numFmtId="0" fontId="55" fillId="32" borderId="0" applyNumberFormat="0" applyBorder="0" applyAlignment="0" applyProtection="0"/>
  </cellStyleXfs>
  <cellXfs count="311">
    <xf numFmtId="0" fontId="0" fillId="0" borderId="0" xfId="0" applyAlignment="1">
      <alignment/>
    </xf>
    <xf numFmtId="0" fontId="1" fillId="33" borderId="10" xfId="53" applyNumberFormat="1" applyFont="1" applyFill="1" applyBorder="1" applyAlignment="1" applyProtection="1">
      <alignment horizontal="left" vertical="center"/>
      <protection locked="0"/>
    </xf>
    <xf numFmtId="0" fontId="1" fillId="33" borderId="10" xfId="53" applyNumberFormat="1" applyFont="1" applyFill="1" applyBorder="1" applyAlignment="1" applyProtection="1">
      <alignment horizontal="center" vertical="center"/>
      <protection locked="0"/>
    </xf>
    <xf numFmtId="0" fontId="1" fillId="0" borderId="0" xfId="53">
      <alignment/>
      <protection/>
    </xf>
    <xf numFmtId="0" fontId="1" fillId="33" borderId="10" xfId="0" applyNumberFormat="1" applyFont="1" applyFill="1" applyBorder="1" applyAlignment="1" applyProtection="1">
      <alignment horizontal="left" vertical="center"/>
      <protection locked="0"/>
    </xf>
    <xf numFmtId="0" fontId="1" fillId="33" borderId="10" xfId="54" applyNumberFormat="1" applyFont="1" applyFill="1" applyBorder="1" applyAlignment="1" applyProtection="1">
      <alignment horizontal="left" vertical="center"/>
      <protection locked="0"/>
    </xf>
    <xf numFmtId="0" fontId="1" fillId="33" borderId="10" xfId="54" applyNumberFormat="1" applyFont="1" applyFill="1" applyBorder="1" applyAlignment="1" applyProtection="1">
      <alignment horizontal="center" vertical="center"/>
      <protection locked="0"/>
    </xf>
    <xf numFmtId="0" fontId="1" fillId="0" borderId="0" xfId="54">
      <alignment/>
      <protection/>
    </xf>
    <xf numFmtId="0" fontId="1" fillId="33" borderId="10" xfId="54" applyNumberFormat="1" applyFont="1" applyFill="1" applyBorder="1" applyAlignment="1">
      <alignment horizontal="center" vertical="center"/>
      <protection/>
    </xf>
    <xf numFmtId="0" fontId="1" fillId="34" borderId="10" xfId="54" applyNumberFormat="1" applyFont="1" applyFill="1" applyBorder="1" applyAlignment="1" applyProtection="1">
      <alignment horizontal="left" vertical="center" wrapText="1"/>
      <protection locked="0"/>
    </xf>
    <xf numFmtId="0" fontId="0" fillId="33" borderId="0" xfId="55" applyFont="1" applyFill="1" applyBorder="1" applyAlignment="1">
      <alignment horizontal="left" vertical="center"/>
      <protection/>
    </xf>
    <xf numFmtId="0" fontId="0" fillId="0" borderId="0" xfId="55">
      <alignment/>
      <protection/>
    </xf>
    <xf numFmtId="0" fontId="2" fillId="33" borderId="0" xfId="55" applyFont="1" applyFill="1" applyBorder="1" applyAlignment="1">
      <alignment horizontal="left" vertical="center"/>
      <protection/>
    </xf>
    <xf numFmtId="180" fontId="2" fillId="33" borderId="0" xfId="55" applyNumberFormat="1" applyFont="1" applyFill="1" applyBorder="1" applyAlignment="1">
      <alignment horizontal="left" vertical="center"/>
      <protection/>
    </xf>
    <xf numFmtId="0" fontId="0" fillId="35" borderId="0" xfId="55" applyFont="1" applyFill="1" applyBorder="1" applyAlignment="1" applyProtection="1">
      <alignment horizontal="left" vertical="center"/>
      <protection locked="0"/>
    </xf>
    <xf numFmtId="180" fontId="0" fillId="35" borderId="0" xfId="55" applyNumberFormat="1" applyFont="1" applyFill="1" applyBorder="1" applyAlignment="1" applyProtection="1">
      <alignment horizontal="left" vertical="center"/>
      <protection locked="0"/>
    </xf>
    <xf numFmtId="0" fontId="2" fillId="33" borderId="0" xfId="55" applyFont="1" applyFill="1" applyBorder="1" applyAlignment="1" applyProtection="1">
      <alignment horizontal="left" vertical="center"/>
      <protection locked="0"/>
    </xf>
    <xf numFmtId="180" fontId="2" fillId="33" borderId="0" xfId="55" applyNumberFormat="1" applyFont="1" applyFill="1" applyBorder="1" applyAlignment="1" applyProtection="1">
      <alignment horizontal="left" vertical="center"/>
      <protection locked="0"/>
    </xf>
    <xf numFmtId="0" fontId="2" fillId="33" borderId="10" xfId="55" applyFont="1" applyFill="1" applyBorder="1" applyAlignment="1">
      <alignment horizontal="left" vertical="center"/>
      <protection/>
    </xf>
    <xf numFmtId="0" fontId="2" fillId="35" borderId="11" xfId="55" applyFont="1" applyFill="1" applyBorder="1" applyAlignment="1">
      <alignment horizontal="left" vertical="center"/>
      <protection/>
    </xf>
    <xf numFmtId="0" fontId="2" fillId="35" borderId="12" xfId="55" applyFont="1" applyFill="1" applyBorder="1" applyAlignment="1">
      <alignment horizontal="left" vertical="center"/>
      <protection/>
    </xf>
    <xf numFmtId="0" fontId="2" fillId="35" borderId="13" xfId="55" applyFont="1" applyFill="1" applyBorder="1" applyAlignment="1">
      <alignment horizontal="left" vertical="center"/>
      <protection/>
    </xf>
    <xf numFmtId="0" fontId="2" fillId="35" borderId="14" xfId="55" applyFont="1" applyFill="1" applyBorder="1" applyAlignment="1">
      <alignment horizontal="left" vertical="center"/>
      <protection/>
    </xf>
    <xf numFmtId="0" fontId="2" fillId="35" borderId="15" xfId="55" applyFont="1" applyFill="1" applyBorder="1" applyAlignment="1">
      <alignment horizontal="left" vertical="center"/>
      <protection/>
    </xf>
    <xf numFmtId="0" fontId="2" fillId="35" borderId="16" xfId="55" applyFont="1" applyFill="1" applyBorder="1" applyAlignment="1">
      <alignment horizontal="left" vertical="center"/>
      <protection/>
    </xf>
    <xf numFmtId="0" fontId="2" fillId="35" borderId="17" xfId="55" applyFont="1" applyFill="1" applyBorder="1" applyAlignment="1">
      <alignment horizontal="left" vertical="center"/>
      <protection/>
    </xf>
    <xf numFmtId="0" fontId="2" fillId="35" borderId="18" xfId="55" applyFont="1" applyFill="1" applyBorder="1" applyAlignment="1">
      <alignment horizontal="left" vertical="center"/>
      <protection/>
    </xf>
    <xf numFmtId="0" fontId="2" fillId="35" borderId="19" xfId="55" applyFont="1" applyFill="1" applyBorder="1" applyAlignment="1">
      <alignment horizontal="left" vertical="center"/>
      <protection/>
    </xf>
    <xf numFmtId="0" fontId="0" fillId="35" borderId="10" xfId="55" applyFont="1" applyFill="1" applyBorder="1" applyAlignment="1" applyProtection="1">
      <alignment horizontal="left" vertical="center"/>
      <protection locked="0"/>
    </xf>
    <xf numFmtId="0" fontId="2" fillId="33" borderId="20" xfId="55" applyFont="1" applyFill="1" applyBorder="1" applyAlignment="1">
      <alignment horizontal="left" vertical="center"/>
      <protection/>
    </xf>
    <xf numFmtId="0" fontId="2" fillId="35" borderId="21" xfId="55" applyFont="1" applyFill="1" applyBorder="1" applyAlignment="1">
      <alignment horizontal="left" vertical="center"/>
      <protection/>
    </xf>
    <xf numFmtId="0" fontId="2" fillId="35" borderId="22" xfId="55" applyFont="1" applyFill="1" applyBorder="1" applyAlignment="1">
      <alignment horizontal="left" vertical="center"/>
      <protection/>
    </xf>
    <xf numFmtId="0" fontId="2" fillId="35" borderId="23" xfId="55" applyFont="1" applyFill="1" applyBorder="1" applyAlignment="1">
      <alignment horizontal="left" vertical="center"/>
      <protection/>
    </xf>
    <xf numFmtId="0" fontId="0" fillId="36" borderId="11" xfId="55" applyFill="1" applyBorder="1">
      <alignment/>
      <protection/>
    </xf>
    <xf numFmtId="0" fontId="0" fillId="36" borderId="12" xfId="55" applyFill="1" applyBorder="1">
      <alignment/>
      <protection/>
    </xf>
    <xf numFmtId="0" fontId="0" fillId="36" borderId="13" xfId="55" applyFill="1" applyBorder="1">
      <alignment/>
      <protection/>
    </xf>
    <xf numFmtId="0" fontId="0" fillId="36" borderId="14" xfId="55" applyFill="1" applyBorder="1">
      <alignment/>
      <protection/>
    </xf>
    <xf numFmtId="0" fontId="0" fillId="36" borderId="15" xfId="55" applyFill="1" applyBorder="1">
      <alignment/>
      <protection/>
    </xf>
    <xf numFmtId="0" fontId="0" fillId="36" borderId="16" xfId="55" applyFill="1" applyBorder="1">
      <alignment/>
      <protection/>
    </xf>
    <xf numFmtId="0" fontId="0" fillId="36" borderId="17" xfId="55" applyFill="1" applyBorder="1">
      <alignment/>
      <protection/>
    </xf>
    <xf numFmtId="0" fontId="0" fillId="36" borderId="18" xfId="55" applyFill="1" applyBorder="1">
      <alignment/>
      <protection/>
    </xf>
    <xf numFmtId="0" fontId="0" fillId="36" borderId="19" xfId="55" applyFill="1" applyBorder="1">
      <alignment/>
      <protection/>
    </xf>
    <xf numFmtId="0" fontId="0" fillId="35" borderId="20" xfId="55" applyFont="1" applyFill="1" applyBorder="1" applyAlignment="1" applyProtection="1">
      <alignment horizontal="left" vertical="center"/>
      <protection locked="0"/>
    </xf>
    <xf numFmtId="0" fontId="0" fillId="36" borderId="21" xfId="55" applyFill="1" applyBorder="1">
      <alignment/>
      <protection/>
    </xf>
    <xf numFmtId="0" fontId="0" fillId="36" borderId="22" xfId="55" applyFill="1" applyBorder="1">
      <alignment/>
      <protection/>
    </xf>
    <xf numFmtId="0" fontId="0" fillId="36" borderId="23" xfId="55" applyFill="1" applyBorder="1">
      <alignment/>
      <protection/>
    </xf>
    <xf numFmtId="0" fontId="0" fillId="37" borderId="11" xfId="55" applyFill="1" applyBorder="1">
      <alignment/>
      <protection/>
    </xf>
    <xf numFmtId="0" fontId="0" fillId="37" borderId="12" xfId="55" applyFill="1" applyBorder="1">
      <alignment/>
      <protection/>
    </xf>
    <xf numFmtId="0" fontId="0" fillId="37" borderId="13" xfId="55" applyFill="1" applyBorder="1">
      <alignment/>
      <protection/>
    </xf>
    <xf numFmtId="0" fontId="0" fillId="37" borderId="14" xfId="55" applyFill="1" applyBorder="1">
      <alignment/>
      <protection/>
    </xf>
    <xf numFmtId="0" fontId="0" fillId="37" borderId="15" xfId="55" applyFill="1" applyBorder="1">
      <alignment/>
      <protection/>
    </xf>
    <xf numFmtId="0" fontId="0" fillId="37" borderId="16" xfId="55" applyFill="1" applyBorder="1">
      <alignment/>
      <protection/>
    </xf>
    <xf numFmtId="0" fontId="0" fillId="37" borderId="21" xfId="55" applyFill="1" applyBorder="1">
      <alignment/>
      <protection/>
    </xf>
    <xf numFmtId="0" fontId="0" fillId="37" borderId="22" xfId="55" applyFill="1" applyBorder="1">
      <alignment/>
      <protection/>
    </xf>
    <xf numFmtId="0" fontId="0" fillId="37" borderId="23" xfId="55" applyFill="1" applyBorder="1">
      <alignment/>
      <protection/>
    </xf>
    <xf numFmtId="0" fontId="2" fillId="35" borderId="11" xfId="55" applyFont="1" applyFill="1" applyBorder="1" applyAlignment="1">
      <alignment horizontal="left" vertical="center" wrapText="1"/>
      <protection/>
    </xf>
    <xf numFmtId="0" fontId="2" fillId="35" borderId="12" xfId="55" applyFont="1" applyFill="1" applyBorder="1" applyAlignment="1">
      <alignment horizontal="left" vertical="center" wrapText="1"/>
      <protection/>
    </xf>
    <xf numFmtId="0" fontId="0" fillId="36" borderId="11" xfId="55" applyFont="1" applyFill="1" applyBorder="1" applyAlignment="1" applyProtection="1">
      <alignment horizontal="left" vertical="center" wrapText="1"/>
      <protection locked="0"/>
    </xf>
    <xf numFmtId="0" fontId="0" fillId="36" borderId="12" xfId="55" applyFont="1" applyFill="1" applyBorder="1" applyAlignment="1" applyProtection="1">
      <alignment horizontal="left" vertical="center" wrapText="1"/>
      <protection locked="0"/>
    </xf>
    <xf numFmtId="0" fontId="0" fillId="37" borderId="11" xfId="55" applyFont="1" applyFill="1" applyBorder="1" applyAlignment="1" applyProtection="1">
      <alignment horizontal="left" vertical="center" wrapText="1"/>
      <protection locked="0"/>
    </xf>
    <xf numFmtId="0" fontId="0" fillId="37" borderId="12" xfId="55" applyFont="1" applyFill="1" applyBorder="1" applyAlignment="1" applyProtection="1">
      <alignment horizontal="left" vertical="center" wrapText="1"/>
      <protection locked="0"/>
    </xf>
    <xf numFmtId="0" fontId="2" fillId="38" borderId="12" xfId="55" applyFont="1" applyFill="1" applyBorder="1" applyAlignment="1">
      <alignment horizontal="left" vertical="center" wrapText="1"/>
      <protection/>
    </xf>
    <xf numFmtId="0" fontId="2" fillId="38" borderId="16" xfId="55" applyFont="1" applyFill="1" applyBorder="1" applyAlignment="1">
      <alignment horizontal="left" vertical="center"/>
      <protection/>
    </xf>
    <xf numFmtId="0" fontId="2" fillId="38" borderId="23" xfId="55" applyFont="1" applyFill="1" applyBorder="1" applyAlignment="1">
      <alignment horizontal="left" vertical="center"/>
      <protection/>
    </xf>
    <xf numFmtId="0" fontId="3" fillId="35" borderId="10" xfId="55" applyFont="1" applyFill="1" applyBorder="1" applyAlignment="1" applyProtection="1">
      <alignment horizontal="left" vertical="center"/>
      <protection locked="0"/>
    </xf>
    <xf numFmtId="0" fontId="2" fillId="38" borderId="16" xfId="55" applyFont="1" applyFill="1" applyBorder="1" applyAlignment="1" applyProtection="1">
      <alignment horizontal="left" vertical="center"/>
      <protection locked="0"/>
    </xf>
    <xf numFmtId="0" fontId="2" fillId="38" borderId="19" xfId="55" applyFont="1" applyFill="1" applyBorder="1" applyAlignment="1" applyProtection="1">
      <alignment horizontal="left" vertical="center"/>
      <protection locked="0"/>
    </xf>
    <xf numFmtId="0" fontId="1" fillId="0" borderId="10" xfId="54" applyNumberFormat="1" applyFont="1" applyBorder="1" applyAlignment="1" applyProtection="1">
      <alignment horizontal="left" vertical="center"/>
      <protection locked="0"/>
    </xf>
    <xf numFmtId="180" fontId="1" fillId="0" borderId="10" xfId="54" applyNumberFormat="1" applyFont="1" applyBorder="1" applyAlignment="1" applyProtection="1">
      <alignment horizontal="left" vertical="center"/>
      <protection locked="0"/>
    </xf>
    <xf numFmtId="0" fontId="1" fillId="0" borderId="0" xfId="54" applyFont="1" applyAlignment="1">
      <alignment horizontal="left" vertical="center"/>
      <protection/>
    </xf>
    <xf numFmtId="0" fontId="1" fillId="33" borderId="10" xfId="54" applyNumberFormat="1" applyFont="1" applyFill="1" applyBorder="1" applyAlignment="1">
      <alignment horizontal="left" vertical="center"/>
      <protection/>
    </xf>
    <xf numFmtId="0" fontId="1" fillId="0" borderId="10" xfId="54" applyNumberFormat="1" applyFont="1" applyBorder="1" applyAlignment="1">
      <alignment horizontal="left" vertical="center"/>
      <protection/>
    </xf>
    <xf numFmtId="180" fontId="1" fillId="0" borderId="10" xfId="54" applyNumberFormat="1" applyFont="1" applyBorder="1" applyAlignment="1">
      <alignment horizontal="left" vertical="center"/>
      <protection/>
    </xf>
    <xf numFmtId="0" fontId="1" fillId="0" borderId="10" xfId="54" applyNumberFormat="1" applyFont="1" applyBorder="1" applyAlignment="1">
      <alignment horizontal="left" vertical="center" wrapText="1"/>
      <protection/>
    </xf>
    <xf numFmtId="0" fontId="4" fillId="35" borderId="10" xfId="54" applyFont="1" applyFill="1" applyBorder="1" applyAlignment="1" applyProtection="1">
      <alignment horizontal="center" vertical="center"/>
      <protection locked="0"/>
    </xf>
    <xf numFmtId="0" fontId="1" fillId="0" borderId="24" xfId="54" applyNumberFormat="1" applyFont="1" applyBorder="1" applyAlignment="1" applyProtection="1">
      <alignment horizontal="left" vertical="center"/>
      <protection locked="0"/>
    </xf>
    <xf numFmtId="180" fontId="1" fillId="0" borderId="24" xfId="54" applyNumberFormat="1" applyFont="1" applyBorder="1" applyAlignment="1" applyProtection="1">
      <alignment horizontal="left" vertical="center"/>
      <protection locked="0"/>
    </xf>
    <xf numFmtId="0" fontId="1" fillId="33" borderId="0" xfId="54" applyFont="1" applyFill="1" applyBorder="1" applyAlignment="1" applyProtection="1">
      <alignment horizontal="left" vertical="center"/>
      <protection locked="0"/>
    </xf>
    <xf numFmtId="0" fontId="1" fillId="33" borderId="25" xfId="54" applyNumberFormat="1" applyFont="1" applyFill="1" applyBorder="1" applyAlignment="1" applyProtection="1">
      <alignment horizontal="left" vertical="center"/>
      <protection locked="0"/>
    </xf>
    <xf numFmtId="0" fontId="1" fillId="33" borderId="26" xfId="54" applyNumberFormat="1" applyFont="1" applyFill="1" applyBorder="1" applyAlignment="1" applyProtection="1">
      <alignment horizontal="left" vertical="center"/>
      <protection locked="0"/>
    </xf>
    <xf numFmtId="0" fontId="1" fillId="33" borderId="27" xfId="54" applyNumberFormat="1" applyFont="1" applyFill="1" applyBorder="1" applyAlignment="1" applyProtection="1">
      <alignment horizontal="left" vertical="center"/>
      <protection locked="0"/>
    </xf>
    <xf numFmtId="0" fontId="1" fillId="0" borderId="10" xfId="54" applyNumberFormat="1" applyFont="1" applyBorder="1" applyAlignment="1" applyProtection="1">
      <alignment horizontal="center" vertical="center"/>
      <protection locked="0"/>
    </xf>
    <xf numFmtId="0" fontId="1" fillId="33" borderId="10" xfId="54" applyNumberFormat="1" applyFont="1" applyFill="1" applyBorder="1" applyAlignment="1">
      <alignment horizontal="left" vertical="center" wrapText="1"/>
      <protection/>
    </xf>
    <xf numFmtId="0" fontId="1" fillId="0" borderId="10" xfId="54" applyBorder="1">
      <alignment/>
      <protection/>
    </xf>
    <xf numFmtId="0" fontId="1" fillId="33" borderId="10" xfId="54" applyFont="1" applyFill="1" applyBorder="1" applyAlignment="1">
      <alignment horizontal="center" vertical="center"/>
      <protection/>
    </xf>
    <xf numFmtId="0" fontId="1" fillId="33" borderId="10" xfId="54" applyFont="1" applyFill="1" applyBorder="1" applyAlignment="1">
      <alignment horizontal="left" vertical="center" wrapText="1"/>
      <protection/>
    </xf>
    <xf numFmtId="0" fontId="1" fillId="35" borderId="10" xfId="54" applyFont="1" applyFill="1" applyBorder="1" applyAlignment="1" applyProtection="1">
      <alignment horizontal="center" vertical="center" wrapText="1"/>
      <protection locked="0"/>
    </xf>
    <xf numFmtId="0" fontId="0" fillId="35" borderId="0" xfId="55" applyFont="1" applyFill="1" applyBorder="1" applyAlignment="1">
      <alignment horizontal="center" vertical="center"/>
      <protection/>
    </xf>
    <xf numFmtId="0" fontId="0" fillId="35" borderId="0" xfId="55" applyFont="1" applyFill="1" applyBorder="1" applyAlignment="1">
      <alignment horizontal="left" vertical="center"/>
      <protection/>
    </xf>
    <xf numFmtId="0" fontId="0" fillId="33" borderId="28" xfId="55" applyNumberFormat="1" applyFont="1" applyFill="1" applyBorder="1" applyAlignment="1">
      <alignment horizontal="center" vertical="center"/>
      <protection/>
    </xf>
    <xf numFmtId="0" fontId="0" fillId="33" borderId="29" xfId="55" applyNumberFormat="1" applyFont="1" applyFill="1" applyBorder="1" applyAlignment="1">
      <alignment horizontal="center" vertical="center"/>
      <protection/>
    </xf>
    <xf numFmtId="0" fontId="0" fillId="33" borderId="29" xfId="55" applyNumberFormat="1" applyFont="1" applyFill="1" applyBorder="1" applyAlignment="1">
      <alignment horizontal="left" vertical="center" wrapText="1"/>
      <protection/>
    </xf>
    <xf numFmtId="0" fontId="0" fillId="33" borderId="30" xfId="55" applyNumberFormat="1" applyFont="1" applyFill="1" applyBorder="1" applyAlignment="1">
      <alignment horizontal="center" vertical="center"/>
      <protection/>
    </xf>
    <xf numFmtId="0" fontId="0" fillId="33" borderId="31" xfId="55" applyNumberFormat="1" applyFont="1" applyFill="1" applyBorder="1" applyAlignment="1">
      <alignment horizontal="center" vertical="center"/>
      <protection/>
    </xf>
    <xf numFmtId="0" fontId="0" fillId="35" borderId="32" xfId="55" applyNumberFormat="1" applyFont="1" applyFill="1" applyBorder="1" applyAlignment="1">
      <alignment horizontal="center" vertical="center"/>
      <protection/>
    </xf>
    <xf numFmtId="0" fontId="0" fillId="35" borderId="30" xfId="55" applyNumberFormat="1" applyFont="1" applyFill="1" applyBorder="1" applyAlignment="1">
      <alignment horizontal="center" vertical="center"/>
      <protection/>
    </xf>
    <xf numFmtId="0" fontId="0" fillId="35" borderId="31" xfId="55" applyNumberFormat="1" applyFont="1" applyFill="1" applyBorder="1" applyAlignment="1">
      <alignment horizontal="center" vertical="center"/>
      <protection/>
    </xf>
    <xf numFmtId="0" fontId="0" fillId="0" borderId="10" xfId="55" applyNumberFormat="1" applyFont="1" applyBorder="1" applyAlignment="1" applyProtection="1">
      <alignment horizontal="center" vertical="center"/>
      <protection locked="0"/>
    </xf>
    <xf numFmtId="0" fontId="0" fillId="35" borderId="10" xfId="55" applyNumberFormat="1" applyFont="1" applyFill="1" applyBorder="1" applyAlignment="1">
      <alignment horizontal="center" vertical="center"/>
      <protection/>
    </xf>
    <xf numFmtId="0" fontId="0" fillId="34" borderId="10" xfId="55" applyNumberFormat="1" applyFont="1" applyFill="1" applyBorder="1" applyAlignment="1" applyProtection="1">
      <alignment horizontal="left" vertical="center" wrapText="1"/>
      <protection locked="0"/>
    </xf>
    <xf numFmtId="0" fontId="0" fillId="34" borderId="33" xfId="55" applyNumberFormat="1" applyFont="1" applyFill="1" applyBorder="1" applyAlignment="1" applyProtection="1">
      <alignment horizontal="center" vertical="center"/>
      <protection locked="0"/>
    </xf>
    <xf numFmtId="0" fontId="0" fillId="34" borderId="10" xfId="55" applyNumberFormat="1" applyFont="1" applyFill="1" applyBorder="1" applyAlignment="1" applyProtection="1">
      <alignment horizontal="center" vertical="center"/>
      <protection locked="0"/>
    </xf>
    <xf numFmtId="0" fontId="0" fillId="34" borderId="34" xfId="55" applyNumberFormat="1" applyFont="1" applyFill="1" applyBorder="1" applyAlignment="1" applyProtection="1">
      <alignment horizontal="center" vertical="center"/>
      <protection locked="0"/>
    </xf>
    <xf numFmtId="0" fontId="0" fillId="33" borderId="10" xfId="55" applyNumberFormat="1" applyFont="1" applyFill="1" applyBorder="1" applyAlignment="1">
      <alignment horizontal="center" vertical="center"/>
      <protection/>
    </xf>
    <xf numFmtId="0" fontId="0" fillId="33" borderId="34" xfId="55" applyNumberFormat="1" applyFont="1" applyFill="1" applyBorder="1" applyAlignment="1">
      <alignment horizontal="center" vertical="center"/>
      <protection/>
    </xf>
    <xf numFmtId="0" fontId="0" fillId="33" borderId="33" xfId="55" applyNumberFormat="1" applyFont="1" applyFill="1" applyBorder="1" applyAlignment="1">
      <alignment horizontal="center" vertical="center"/>
      <protection/>
    </xf>
    <xf numFmtId="180" fontId="0" fillId="34" borderId="10" xfId="55" applyNumberFormat="1" applyFont="1" applyFill="1" applyBorder="1" applyAlignment="1" applyProtection="1">
      <alignment horizontal="center" vertical="center"/>
      <protection locked="0"/>
    </xf>
    <xf numFmtId="0" fontId="0" fillId="33" borderId="35" xfId="55" applyNumberFormat="1" applyFont="1" applyFill="1" applyBorder="1" applyAlignment="1" applyProtection="1">
      <alignment horizontal="center" vertical="center"/>
      <protection locked="0"/>
    </xf>
    <xf numFmtId="0" fontId="0" fillId="35" borderId="33" xfId="55" applyNumberFormat="1" applyFont="1" applyFill="1" applyBorder="1" applyAlignment="1">
      <alignment horizontal="center" vertical="center"/>
      <protection/>
    </xf>
    <xf numFmtId="0" fontId="0" fillId="35" borderId="34" xfId="55" applyNumberFormat="1" applyFont="1" applyFill="1" applyBorder="1" applyAlignment="1">
      <alignment horizontal="center" vertical="center"/>
      <protection/>
    </xf>
    <xf numFmtId="0" fontId="0" fillId="33" borderId="10" xfId="55" applyNumberFormat="1" applyFont="1" applyFill="1" applyBorder="1" applyAlignment="1">
      <alignment horizontal="left" vertical="center" wrapText="1"/>
      <protection/>
    </xf>
    <xf numFmtId="0" fontId="0" fillId="33" borderId="29" xfId="55" applyNumberFormat="1" applyFont="1" applyFill="1" applyBorder="1" applyAlignment="1" applyProtection="1">
      <alignment horizontal="left" vertical="center" wrapText="1"/>
      <protection locked="0"/>
    </xf>
    <xf numFmtId="0" fontId="0" fillId="0" borderId="10" xfId="55" applyNumberFormat="1" applyFont="1" applyBorder="1" applyAlignment="1">
      <alignment horizontal="center" vertical="center"/>
      <protection/>
    </xf>
    <xf numFmtId="0" fontId="0" fillId="33" borderId="34" xfId="55" applyNumberFormat="1" applyFont="1" applyFill="1" applyBorder="1" applyAlignment="1">
      <alignment horizontal="left" vertical="center"/>
      <protection/>
    </xf>
    <xf numFmtId="0" fontId="0" fillId="35" borderId="36" xfId="55" applyNumberFormat="1" applyFont="1" applyFill="1" applyBorder="1" applyAlignment="1">
      <alignment horizontal="center" vertical="center"/>
      <protection/>
    </xf>
    <xf numFmtId="0" fontId="0" fillId="33" borderId="10" xfId="55" applyNumberFormat="1" applyFont="1" applyFill="1" applyBorder="1" applyAlignment="1" applyProtection="1">
      <alignment horizontal="center" vertical="center"/>
      <protection locked="0"/>
    </xf>
    <xf numFmtId="0" fontId="0" fillId="35" borderId="37" xfId="55" applyNumberFormat="1" applyFont="1" applyFill="1" applyBorder="1" applyAlignment="1">
      <alignment horizontal="center" vertical="center"/>
      <protection/>
    </xf>
    <xf numFmtId="0" fontId="0" fillId="35" borderId="38" xfId="55" applyNumberFormat="1" applyFont="1" applyFill="1" applyBorder="1" applyAlignment="1">
      <alignment horizontal="center" vertical="center"/>
      <protection/>
    </xf>
    <xf numFmtId="0" fontId="0" fillId="34" borderId="36" xfId="55" applyNumberFormat="1" applyFont="1" applyFill="1" applyBorder="1" applyAlignment="1" applyProtection="1">
      <alignment horizontal="center" vertical="center"/>
      <protection locked="0"/>
    </xf>
    <xf numFmtId="0" fontId="0" fillId="35" borderId="39" xfId="55" applyNumberFormat="1" applyFont="1" applyFill="1" applyBorder="1" applyAlignment="1" applyProtection="1">
      <alignment horizontal="center" vertical="center"/>
      <protection locked="0"/>
    </xf>
    <xf numFmtId="0" fontId="0" fillId="35" borderId="10" xfId="55" applyNumberFormat="1" applyFont="1" applyFill="1" applyBorder="1" applyAlignment="1">
      <alignment horizontal="center" vertical="center" wrapText="1"/>
      <protection/>
    </xf>
    <xf numFmtId="0" fontId="0" fillId="33" borderId="10" xfId="55" applyNumberFormat="1" applyFont="1" applyFill="1" applyBorder="1" applyAlignment="1">
      <alignment horizontal="center" vertical="center" wrapText="1"/>
      <protection/>
    </xf>
    <xf numFmtId="0" fontId="0" fillId="35" borderId="29" xfId="55" applyNumberFormat="1" applyFont="1" applyFill="1" applyBorder="1" applyAlignment="1">
      <alignment horizontal="center" vertical="center"/>
      <protection/>
    </xf>
    <xf numFmtId="0" fontId="0" fillId="34" borderId="30" xfId="55" applyNumberFormat="1" applyFont="1" applyFill="1" applyBorder="1" applyAlignment="1" applyProtection="1">
      <alignment horizontal="center" vertical="center"/>
      <protection locked="0"/>
    </xf>
    <xf numFmtId="0" fontId="0" fillId="34" borderId="29" xfId="55" applyNumberFormat="1" applyFont="1" applyFill="1" applyBorder="1" applyAlignment="1" applyProtection="1">
      <alignment horizontal="center" vertical="center"/>
      <protection locked="0"/>
    </xf>
    <xf numFmtId="0" fontId="0" fillId="34" borderId="31" xfId="55" applyNumberFormat="1" applyFont="1" applyFill="1" applyBorder="1" applyAlignment="1" applyProtection="1">
      <alignment horizontal="center" vertical="center"/>
      <protection locked="0"/>
    </xf>
    <xf numFmtId="0" fontId="0" fillId="34" borderId="29" xfId="55" applyNumberFormat="1" applyFont="1" applyFill="1" applyBorder="1" applyAlignment="1">
      <alignment horizontal="center" vertical="center"/>
      <protection/>
    </xf>
    <xf numFmtId="180" fontId="0" fillId="34" borderId="29" xfId="55" applyNumberFormat="1" applyFont="1" applyFill="1" applyBorder="1" applyAlignment="1" applyProtection="1">
      <alignment horizontal="center" vertical="center"/>
      <protection locked="0"/>
    </xf>
    <xf numFmtId="0" fontId="0" fillId="33" borderId="32" xfId="55" applyNumberFormat="1" applyFont="1" applyFill="1" applyBorder="1" applyAlignment="1" applyProtection="1">
      <alignment horizontal="center" vertical="center"/>
      <protection locked="0"/>
    </xf>
    <xf numFmtId="0" fontId="0" fillId="0" borderId="0" xfId="55" applyFont="1" applyAlignment="1" applyProtection="1">
      <alignment horizontal="center" vertical="center"/>
      <protection locked="0"/>
    </xf>
    <xf numFmtId="0" fontId="0" fillId="35" borderId="26" xfId="55" applyNumberFormat="1" applyFont="1" applyFill="1" applyBorder="1" applyAlignment="1">
      <alignment horizontal="center" vertical="center"/>
      <protection/>
    </xf>
    <xf numFmtId="0" fontId="0" fillId="35" borderId="10" xfId="55" applyNumberFormat="1" applyFont="1" applyFill="1" applyBorder="1" applyAlignment="1">
      <alignment horizontal="left" vertical="center" wrapText="1"/>
      <protection/>
    </xf>
    <xf numFmtId="0" fontId="0" fillId="33" borderId="40" xfId="55" applyNumberFormat="1" applyFont="1" applyFill="1" applyBorder="1" applyAlignment="1">
      <alignment horizontal="center" vertical="center"/>
      <protection/>
    </xf>
    <xf numFmtId="0" fontId="0" fillId="33" borderId="41" xfId="55" applyNumberFormat="1" applyFont="1" applyFill="1" applyBorder="1" applyAlignment="1">
      <alignment horizontal="center" vertical="center"/>
      <protection/>
    </xf>
    <xf numFmtId="0" fontId="0" fillId="35" borderId="0" xfId="55" applyFont="1" applyFill="1" applyBorder="1" applyAlignment="1" applyProtection="1">
      <alignment horizontal="center" vertical="center"/>
      <protection locked="0"/>
    </xf>
    <xf numFmtId="0" fontId="0" fillId="35" borderId="0" xfId="55" applyFont="1" applyFill="1" applyBorder="1" applyAlignment="1" applyProtection="1">
      <alignment horizontal="center" vertical="center" wrapText="1"/>
      <protection locked="0"/>
    </xf>
    <xf numFmtId="0" fontId="0" fillId="35" borderId="10" xfId="55" applyFont="1" applyFill="1" applyBorder="1" applyAlignment="1" applyProtection="1">
      <alignment horizontal="center" vertical="center"/>
      <protection locked="0"/>
    </xf>
    <xf numFmtId="0" fontId="0" fillId="35" borderId="10" xfId="55" applyFont="1" applyFill="1" applyBorder="1" applyAlignment="1" applyProtection="1">
      <alignment horizontal="center" vertical="center" wrapText="1"/>
      <protection locked="0"/>
    </xf>
    <xf numFmtId="0" fontId="0" fillId="33" borderId="10" xfId="55" applyFont="1" applyFill="1" applyBorder="1" applyAlignment="1" applyProtection="1">
      <alignment horizontal="center" vertical="center"/>
      <protection locked="0"/>
    </xf>
    <xf numFmtId="0" fontId="0" fillId="35" borderId="10" xfId="55" applyFont="1" applyFill="1" applyBorder="1" applyAlignment="1" applyProtection="1">
      <alignment horizontal="center" vertical="center" textRotation="90" wrapText="1"/>
      <protection locked="0"/>
    </xf>
    <xf numFmtId="0" fontId="0" fillId="35" borderId="10" xfId="55" applyNumberFormat="1" applyFont="1" applyFill="1" applyBorder="1" applyAlignment="1" applyProtection="1">
      <alignment horizontal="center" vertical="center"/>
      <protection locked="0"/>
    </xf>
    <xf numFmtId="0" fontId="0" fillId="35" borderId="10" xfId="55" applyNumberFormat="1" applyFont="1" applyFill="1" applyBorder="1" applyAlignment="1" applyProtection="1">
      <alignment horizontal="left" vertical="center"/>
      <protection locked="0"/>
    </xf>
    <xf numFmtId="0" fontId="0" fillId="0" borderId="0" xfId="55" applyFont="1" applyAlignment="1" applyProtection="1">
      <alignment horizontal="left" vertical="center"/>
      <protection locked="0"/>
    </xf>
    <xf numFmtId="0" fontId="0" fillId="0" borderId="0" xfId="55" applyFont="1" applyAlignment="1" applyProtection="1">
      <alignment horizontal="left" vertical="top" wrapText="1"/>
      <protection locked="0"/>
    </xf>
    <xf numFmtId="0" fontId="0" fillId="0" borderId="0" xfId="55" applyFont="1" applyAlignment="1" applyProtection="1">
      <alignment horizontal="center" vertical="center" wrapText="1"/>
      <protection locked="0"/>
    </xf>
    <xf numFmtId="0" fontId="5" fillId="0" borderId="0" xfId="55" applyFont="1" applyAlignment="1" applyProtection="1">
      <alignment horizontal="center" vertical="center"/>
      <protection locked="0"/>
    </xf>
    <xf numFmtId="0" fontId="5" fillId="0" borderId="0" xfId="55" applyFont="1" applyAlignment="1" applyProtection="1">
      <alignment horizontal="center" vertical="center" wrapText="1"/>
      <protection locked="0"/>
    </xf>
    <xf numFmtId="0" fontId="5" fillId="0" borderId="10" xfId="55" applyNumberFormat="1" applyFont="1" applyBorder="1" applyAlignment="1" applyProtection="1">
      <alignment horizontal="center" vertical="center"/>
      <protection locked="0"/>
    </xf>
    <xf numFmtId="0" fontId="0" fillId="0" borderId="10" xfId="55" applyNumberFormat="1" applyFont="1" applyBorder="1" applyAlignment="1" applyProtection="1">
      <alignment horizontal="center" vertical="center" textRotation="90"/>
      <protection locked="0"/>
    </xf>
    <xf numFmtId="0" fontId="0" fillId="0" borderId="10" xfId="55" applyNumberFormat="1" applyFont="1" applyBorder="1" applyAlignment="1" applyProtection="1">
      <alignment horizontal="left" vertical="center" textRotation="90"/>
      <protection locked="0"/>
    </xf>
    <xf numFmtId="0" fontId="0" fillId="0" borderId="42" xfId="55" applyNumberFormat="1" applyFont="1" applyBorder="1" applyAlignment="1" applyProtection="1">
      <alignment horizontal="center" vertical="center"/>
      <protection locked="0"/>
    </xf>
    <xf numFmtId="0" fontId="0" fillId="0" borderId="42" xfId="55" applyNumberFormat="1" applyFont="1" applyBorder="1" applyAlignment="1" applyProtection="1">
      <alignment horizontal="left" vertical="center"/>
      <protection locked="0"/>
    </xf>
    <xf numFmtId="0" fontId="8" fillId="35" borderId="0" xfId="55" applyFont="1" applyFill="1" applyBorder="1" applyAlignment="1" applyProtection="1">
      <alignment horizontal="left" vertical="center"/>
      <protection locked="0"/>
    </xf>
    <xf numFmtId="0" fontId="8" fillId="35" borderId="0" xfId="55" applyFont="1" applyFill="1" applyBorder="1" applyAlignment="1" applyProtection="1">
      <alignment horizontal="left" vertical="top"/>
      <protection locked="0"/>
    </xf>
    <xf numFmtId="180" fontId="0" fillId="33" borderId="10" xfId="55" applyNumberFormat="1" applyFont="1" applyFill="1" applyBorder="1" applyAlignment="1">
      <alignment horizontal="center" vertical="center"/>
      <protection/>
    </xf>
    <xf numFmtId="12" fontId="0" fillId="33" borderId="10" xfId="55" applyNumberFormat="1" applyFont="1" applyFill="1" applyBorder="1" applyAlignment="1">
      <alignment horizontal="center" vertical="center"/>
      <protection/>
    </xf>
    <xf numFmtId="16" fontId="0" fillId="33" borderId="10" xfId="55" applyNumberFormat="1" applyFont="1" applyFill="1" applyBorder="1" applyAlignment="1">
      <alignment horizontal="center" vertical="center"/>
      <protection/>
    </xf>
    <xf numFmtId="9" fontId="0" fillId="33" borderId="28" xfId="55" applyNumberFormat="1" applyFont="1" applyFill="1" applyBorder="1" applyAlignment="1">
      <alignment horizontal="center" vertical="center"/>
      <protection/>
    </xf>
    <xf numFmtId="180" fontId="0" fillId="33" borderId="29" xfId="55" applyNumberFormat="1" applyFont="1" applyFill="1" applyBorder="1" applyAlignment="1">
      <alignment horizontal="center" vertical="center"/>
      <protection/>
    </xf>
    <xf numFmtId="180" fontId="0" fillId="33" borderId="30" xfId="55" applyNumberFormat="1" applyFont="1" applyFill="1" applyBorder="1" applyAlignment="1">
      <alignment horizontal="center" vertical="center"/>
      <protection/>
    </xf>
    <xf numFmtId="0" fontId="0" fillId="35" borderId="43" xfId="55" applyFont="1" applyFill="1" applyBorder="1" applyAlignment="1">
      <alignment horizontal="left" vertical="center" wrapText="1"/>
      <protection/>
    </xf>
    <xf numFmtId="0" fontId="3" fillId="35" borderId="43" xfId="55" applyFont="1" applyFill="1" applyBorder="1" applyAlignment="1">
      <alignment horizontal="left" vertical="center" wrapText="1"/>
      <protection/>
    </xf>
    <xf numFmtId="0" fontId="1" fillId="0" borderId="10" xfId="54" applyNumberFormat="1" applyFont="1" applyBorder="1" applyAlignment="1">
      <alignment horizontal="left" vertical="center" wrapText="1"/>
      <protection/>
    </xf>
    <xf numFmtId="0" fontId="1" fillId="33" borderId="10" xfId="54" applyNumberFormat="1" applyFont="1" applyFill="1" applyBorder="1" applyAlignment="1">
      <alignment horizontal="left" vertical="center"/>
      <protection/>
    </xf>
    <xf numFmtId="0" fontId="1" fillId="0" borderId="10" xfId="54" applyNumberFormat="1" applyFont="1" applyBorder="1" applyAlignment="1">
      <alignment horizontal="left" vertical="center"/>
      <protection/>
    </xf>
    <xf numFmtId="180" fontId="1" fillId="0" borderId="10" xfId="54" applyNumberFormat="1" applyFont="1" applyBorder="1" applyAlignment="1">
      <alignment horizontal="left" vertical="center"/>
      <protection/>
    </xf>
    <xf numFmtId="0" fontId="2" fillId="38" borderId="13" xfId="55" applyFont="1" applyFill="1" applyBorder="1" applyAlignment="1">
      <alignment horizontal="left" vertical="center" wrapText="1"/>
      <protection/>
    </xf>
    <xf numFmtId="0" fontId="2" fillId="38" borderId="14" xfId="55" applyFont="1" applyFill="1" applyBorder="1" applyAlignment="1">
      <alignment horizontal="left" vertical="center" wrapText="1"/>
      <protection/>
    </xf>
    <xf numFmtId="0" fontId="2" fillId="38" borderId="15" xfId="55" applyFont="1" applyFill="1" applyBorder="1" applyAlignment="1">
      <alignment horizontal="left" vertical="center" wrapText="1"/>
      <protection/>
    </xf>
    <xf numFmtId="0" fontId="0" fillId="37" borderId="13" xfId="55" applyFont="1" applyFill="1" applyBorder="1" applyAlignment="1" applyProtection="1">
      <alignment horizontal="left" vertical="center" wrapText="1"/>
      <protection locked="0"/>
    </xf>
    <xf numFmtId="0" fontId="0" fillId="36" borderId="13" xfId="55" applyFont="1" applyFill="1" applyBorder="1" applyAlignment="1" applyProtection="1">
      <alignment horizontal="left" vertical="center" wrapText="1"/>
      <protection locked="0"/>
    </xf>
    <xf numFmtId="0" fontId="0" fillId="37" borderId="14" xfId="55" applyFont="1" applyFill="1" applyBorder="1" applyAlignment="1" applyProtection="1">
      <alignment horizontal="left" vertical="center" wrapText="1"/>
      <protection locked="0"/>
    </xf>
    <xf numFmtId="0" fontId="0" fillId="37" borderId="15" xfId="55" applyFont="1" applyFill="1" applyBorder="1" applyAlignment="1" applyProtection="1">
      <alignment horizontal="left" vertical="center" wrapText="1"/>
      <protection locked="0"/>
    </xf>
    <xf numFmtId="0" fontId="0" fillId="36" borderId="14" xfId="55" applyFont="1" applyFill="1" applyBorder="1" applyAlignment="1" applyProtection="1">
      <alignment horizontal="left" vertical="center" wrapText="1"/>
      <protection locked="0"/>
    </xf>
    <xf numFmtId="0" fontId="0" fillId="36" borderId="15" xfId="55" applyFont="1" applyFill="1" applyBorder="1" applyAlignment="1" applyProtection="1">
      <alignment horizontal="left" vertical="center" wrapText="1"/>
      <protection locked="0"/>
    </xf>
    <xf numFmtId="0" fontId="0" fillId="35" borderId="32" xfId="55" applyFont="1" applyFill="1" applyBorder="1" applyAlignment="1">
      <alignment horizontal="left" vertical="center" wrapText="1"/>
      <protection/>
    </xf>
    <xf numFmtId="0" fontId="0" fillId="35" borderId="32" xfId="55" applyFont="1" applyFill="1" applyBorder="1" applyAlignment="1" applyProtection="1">
      <alignment horizontal="left" vertical="center"/>
      <protection locked="0"/>
    </xf>
    <xf numFmtId="0" fontId="2" fillId="33" borderId="32" xfId="55" applyFont="1" applyFill="1" applyBorder="1" applyAlignment="1">
      <alignment horizontal="left" vertical="center" wrapText="1"/>
      <protection/>
    </xf>
    <xf numFmtId="0" fontId="2" fillId="33" borderId="32" xfId="55" applyFont="1" applyFill="1" applyBorder="1" applyAlignment="1">
      <alignment horizontal="left" vertical="center"/>
      <protection/>
    </xf>
    <xf numFmtId="0" fontId="2" fillId="35" borderId="44" xfId="55" applyFont="1" applyFill="1" applyBorder="1" applyAlignment="1">
      <alignment horizontal="left" vertical="center"/>
      <protection/>
    </xf>
    <xf numFmtId="0" fontId="0" fillId="36" borderId="45" xfId="55" applyFill="1" applyBorder="1">
      <alignment/>
      <protection/>
    </xf>
    <xf numFmtId="0" fontId="0" fillId="36" borderId="44" xfId="55" applyFill="1" applyBorder="1">
      <alignment/>
      <protection/>
    </xf>
    <xf numFmtId="0" fontId="0" fillId="37" borderId="45" xfId="55" applyFill="1" applyBorder="1">
      <alignment/>
      <protection/>
    </xf>
    <xf numFmtId="0" fontId="0" fillId="37" borderId="44" xfId="55" applyFill="1" applyBorder="1">
      <alignment/>
      <protection/>
    </xf>
    <xf numFmtId="0" fontId="0" fillId="35" borderId="42" xfId="55" applyFont="1" applyFill="1" applyBorder="1" applyAlignment="1" applyProtection="1">
      <alignment horizontal="left" vertical="center"/>
      <protection locked="0"/>
    </xf>
    <xf numFmtId="0" fontId="0" fillId="35" borderId="36" xfId="55" applyFont="1" applyFill="1" applyBorder="1" applyAlignment="1" applyProtection="1">
      <alignment horizontal="left" vertical="center"/>
      <protection locked="0"/>
    </xf>
    <xf numFmtId="0" fontId="0" fillId="35" borderId="42" xfId="55" applyFont="1" applyFill="1" applyBorder="1" applyAlignment="1">
      <alignment horizontal="left" vertical="center" wrapText="1"/>
      <protection/>
    </xf>
    <xf numFmtId="0" fontId="0" fillId="36" borderId="0" xfId="55" applyFill="1" applyBorder="1">
      <alignment/>
      <protection/>
    </xf>
    <xf numFmtId="180" fontId="0" fillId="33" borderId="33" xfId="55" applyNumberFormat="1" applyFont="1" applyFill="1" applyBorder="1" applyAlignment="1">
      <alignment horizontal="center" vertical="center"/>
      <protection/>
    </xf>
    <xf numFmtId="0" fontId="1" fillId="34" borderId="10" xfId="54" applyNumberFormat="1" applyFont="1" applyFill="1" applyBorder="1" applyAlignment="1" applyProtection="1">
      <alignment horizontal="left" vertical="center" wrapText="1"/>
      <protection locked="0"/>
    </xf>
    <xf numFmtId="0" fontId="9" fillId="0" borderId="0" xfId="54" applyFont="1">
      <alignment/>
      <protection/>
    </xf>
    <xf numFmtId="0" fontId="1" fillId="34" borderId="24" xfId="54" applyNumberFormat="1" applyFont="1" applyFill="1" applyBorder="1" applyAlignment="1" applyProtection="1">
      <alignment horizontal="left" vertical="center" wrapText="1"/>
      <protection locked="0"/>
    </xf>
    <xf numFmtId="0" fontId="11" fillId="0" borderId="0" xfId="55" applyFont="1" applyAlignment="1" applyProtection="1">
      <alignment horizontal="center" vertical="center"/>
      <protection locked="0"/>
    </xf>
    <xf numFmtId="0" fontId="12" fillId="0" borderId="0" xfId="55" applyFont="1" applyAlignment="1" applyProtection="1">
      <alignment horizontal="center" vertical="center"/>
      <protection locked="0"/>
    </xf>
    <xf numFmtId="0" fontId="12" fillId="35" borderId="0" xfId="55" applyFont="1" applyFill="1" applyBorder="1" applyAlignment="1" applyProtection="1">
      <alignment horizontal="center" vertical="center" wrapText="1"/>
      <protection locked="0"/>
    </xf>
    <xf numFmtId="0" fontId="13" fillId="0" borderId="0" xfId="55" applyFont="1" applyAlignment="1" applyProtection="1">
      <alignment horizontal="center" vertical="center"/>
      <protection locked="0"/>
    </xf>
    <xf numFmtId="0" fontId="8" fillId="0" borderId="0" xfId="55" applyFont="1" applyAlignment="1" applyProtection="1">
      <alignment horizontal="center" vertical="top"/>
      <protection locked="0"/>
    </xf>
    <xf numFmtId="0" fontId="0" fillId="0" borderId="0" xfId="55" applyAlignment="1">
      <alignment wrapText="1"/>
      <protection/>
    </xf>
    <xf numFmtId="0" fontId="0" fillId="0" borderId="0" xfId="55">
      <alignment/>
      <protection/>
    </xf>
    <xf numFmtId="0" fontId="14" fillId="35" borderId="42" xfId="55" applyNumberFormat="1" applyFont="1" applyFill="1" applyBorder="1" applyAlignment="1" applyProtection="1">
      <alignment horizontal="center" wrapText="1"/>
      <protection locked="0"/>
    </xf>
    <xf numFmtId="0" fontId="3" fillId="0" borderId="0" xfId="55" applyFont="1" applyAlignment="1" applyProtection="1">
      <alignment horizontal="center" vertical="top"/>
      <protection locked="0"/>
    </xf>
    <xf numFmtId="0" fontId="8" fillId="0" borderId="0" xfId="55" applyFont="1" applyAlignment="1" applyProtection="1">
      <alignment horizontal="center" vertical="center"/>
      <protection locked="0"/>
    </xf>
    <xf numFmtId="0" fontId="12" fillId="35" borderId="42" xfId="55" applyNumberFormat="1" applyFont="1" applyFill="1" applyBorder="1" applyAlignment="1" applyProtection="1">
      <alignment horizontal="left" vertical="center"/>
      <protection locked="0"/>
    </xf>
    <xf numFmtId="0" fontId="3" fillId="35" borderId="0" xfId="55" applyFont="1" applyFill="1" applyBorder="1" applyAlignment="1" applyProtection="1">
      <alignment horizontal="left" vertical="top"/>
      <protection locked="0"/>
    </xf>
    <xf numFmtId="0" fontId="8" fillId="35" borderId="0" xfId="55" applyFont="1" applyFill="1" applyBorder="1" applyAlignment="1" applyProtection="1">
      <alignment horizontal="left" vertical="center"/>
      <protection locked="0"/>
    </xf>
    <xf numFmtId="0" fontId="8" fillId="35" borderId="0" xfId="55" applyFont="1" applyFill="1" applyBorder="1" applyAlignment="1" applyProtection="1">
      <alignment horizontal="left" vertical="top"/>
      <protection locked="0"/>
    </xf>
    <xf numFmtId="0" fontId="12" fillId="35" borderId="42" xfId="55" applyNumberFormat="1" applyFont="1" applyFill="1" applyBorder="1" applyAlignment="1" applyProtection="1">
      <alignment horizontal="left" vertical="top" wrapText="1"/>
      <protection locked="0"/>
    </xf>
    <xf numFmtId="0" fontId="12" fillId="35" borderId="42" xfId="55" applyNumberFormat="1" applyFont="1" applyFill="1" applyBorder="1" applyAlignment="1" applyProtection="1">
      <alignment horizontal="center" vertical="top"/>
      <protection locked="0"/>
    </xf>
    <xf numFmtId="0" fontId="12" fillId="35" borderId="42" xfId="55" applyNumberFormat="1" applyFont="1" applyFill="1" applyBorder="1" applyAlignment="1" applyProtection="1">
      <alignment horizontal="left" vertical="center" wrapText="1"/>
      <protection locked="0"/>
    </xf>
    <xf numFmtId="0" fontId="3" fillId="0" borderId="0" xfId="55" applyFont="1" applyAlignment="1" applyProtection="1">
      <alignment horizontal="left" vertical="top"/>
      <protection locked="0"/>
    </xf>
    <xf numFmtId="0" fontId="15" fillId="35" borderId="0" xfId="55" applyFont="1" applyFill="1" applyBorder="1" applyAlignment="1" applyProtection="1">
      <alignment horizontal="right" vertical="center"/>
      <protection locked="0"/>
    </xf>
    <xf numFmtId="0" fontId="12" fillId="35" borderId="42" xfId="55" applyNumberFormat="1" applyFont="1" applyFill="1" applyBorder="1" applyAlignment="1" applyProtection="1">
      <alignment horizontal="center" vertical="center"/>
      <protection locked="0"/>
    </xf>
    <xf numFmtId="0" fontId="6" fillId="0" borderId="0" xfId="55" applyFont="1" applyAlignment="1" applyProtection="1">
      <alignment horizontal="left" vertical="center"/>
      <protection locked="0"/>
    </xf>
    <xf numFmtId="0" fontId="0" fillId="0" borderId="10" xfId="55" applyNumberFormat="1" applyFont="1" applyBorder="1" applyAlignment="1" applyProtection="1">
      <alignment horizontal="center" vertical="center"/>
      <protection locked="0"/>
    </xf>
    <xf numFmtId="0" fontId="0" fillId="0" borderId="20" xfId="55" applyNumberFormat="1" applyFont="1" applyBorder="1" applyAlignment="1" applyProtection="1">
      <alignment horizontal="center" vertical="center" textRotation="90"/>
      <protection locked="0"/>
    </xf>
    <xf numFmtId="0" fontId="0" fillId="0" borderId="24" xfId="55" applyNumberFormat="1" applyFont="1" applyBorder="1" applyAlignment="1" applyProtection="1">
      <alignment horizontal="center" vertical="center" textRotation="90"/>
      <protection locked="0"/>
    </xf>
    <xf numFmtId="0" fontId="0" fillId="0" borderId="0" xfId="55" applyFont="1" applyAlignment="1" applyProtection="1">
      <alignment horizontal="center" vertical="center"/>
      <protection locked="0"/>
    </xf>
    <xf numFmtId="0" fontId="5" fillId="35" borderId="10" xfId="55" applyNumberFormat="1" applyFont="1" applyFill="1" applyBorder="1" applyAlignment="1" applyProtection="1">
      <alignment horizontal="center" vertical="center"/>
      <protection locked="0"/>
    </xf>
    <xf numFmtId="0" fontId="7" fillId="33" borderId="10" xfId="55" applyNumberFormat="1" applyFont="1" applyFill="1" applyBorder="1" applyAlignment="1" applyProtection="1">
      <alignment horizontal="center" vertical="center"/>
      <protection locked="0"/>
    </xf>
    <xf numFmtId="0" fontId="7" fillId="33" borderId="20" xfId="55" applyNumberFormat="1" applyFont="1" applyFill="1" applyBorder="1" applyAlignment="1" applyProtection="1">
      <alignment horizontal="center" vertical="center"/>
      <protection locked="0"/>
    </xf>
    <xf numFmtId="0" fontId="7" fillId="33" borderId="24" xfId="55" applyNumberFormat="1" applyFont="1" applyFill="1" applyBorder="1" applyAlignment="1" applyProtection="1">
      <alignment horizontal="center" vertical="center"/>
      <protection locked="0"/>
    </xf>
    <xf numFmtId="0" fontId="0" fillId="33" borderId="10" xfId="55" applyNumberFormat="1" applyFont="1" applyFill="1" applyBorder="1" applyAlignment="1" applyProtection="1">
      <alignment horizontal="center" vertical="center"/>
      <protection locked="0"/>
    </xf>
    <xf numFmtId="0" fontId="8" fillId="0" borderId="0" xfId="55" applyFont="1" applyAlignment="1" applyProtection="1">
      <alignment horizontal="left" vertical="top"/>
      <protection locked="0"/>
    </xf>
    <xf numFmtId="0" fontId="0" fillId="0" borderId="0" xfId="55" applyFont="1" applyAlignment="1" applyProtection="1">
      <alignment horizontal="left" vertical="center"/>
      <protection locked="0"/>
    </xf>
    <xf numFmtId="0" fontId="0" fillId="0" borderId="0" xfId="55" applyFont="1" applyAlignment="1" applyProtection="1">
      <alignment horizontal="left" vertical="top" wrapText="1"/>
      <protection locked="0"/>
    </xf>
    <xf numFmtId="0" fontId="6" fillId="0" borderId="0" xfId="55" applyFont="1" applyAlignment="1" applyProtection="1">
      <alignment horizontal="left" vertical="top"/>
      <protection locked="0"/>
    </xf>
    <xf numFmtId="0" fontId="0" fillId="0" borderId="0" xfId="55" applyFont="1" applyAlignment="1" applyProtection="1">
      <alignment horizontal="center" vertical="center" wrapText="1"/>
      <protection locked="0"/>
    </xf>
    <xf numFmtId="0" fontId="9" fillId="0" borderId="0" xfId="55" applyFont="1" applyAlignment="1" applyProtection="1">
      <alignment horizontal="center" vertical="center"/>
      <protection locked="0"/>
    </xf>
    <xf numFmtId="0" fontId="9" fillId="0" borderId="0" xfId="55" applyFont="1" applyAlignment="1" applyProtection="1">
      <alignment horizontal="center" vertical="center" wrapText="1"/>
      <protection locked="0"/>
    </xf>
    <xf numFmtId="0" fontId="0" fillId="33" borderId="0" xfId="55" applyFont="1" applyFill="1" applyBorder="1" applyAlignment="1" applyProtection="1">
      <alignment horizontal="center" vertical="center"/>
      <protection locked="0"/>
    </xf>
    <xf numFmtId="0" fontId="5" fillId="33" borderId="0" xfId="55" applyFont="1" applyFill="1" applyBorder="1" applyAlignment="1" applyProtection="1">
      <alignment horizontal="center" vertical="center"/>
      <protection locked="0"/>
    </xf>
    <xf numFmtId="0" fontId="5" fillId="0" borderId="0" xfId="55" applyFont="1" applyAlignment="1" applyProtection="1">
      <alignment horizontal="center" vertical="center"/>
      <protection locked="0"/>
    </xf>
    <xf numFmtId="0" fontId="10" fillId="0" borderId="0" xfId="55" applyFont="1" applyAlignment="1" applyProtection="1">
      <alignment horizontal="center" vertical="center" wrapText="1"/>
      <protection locked="0"/>
    </xf>
    <xf numFmtId="0" fontId="0" fillId="33" borderId="0" xfId="55" applyFont="1" applyFill="1" applyBorder="1" applyAlignment="1" applyProtection="1">
      <alignment horizontal="center" vertical="center" wrapText="1"/>
      <protection locked="0"/>
    </xf>
    <xf numFmtId="0" fontId="0" fillId="0" borderId="10" xfId="55" applyNumberFormat="1" applyFont="1" applyBorder="1" applyAlignment="1" applyProtection="1">
      <alignment horizontal="center" vertical="center" wrapText="1"/>
      <protection locked="0"/>
    </xf>
    <xf numFmtId="0" fontId="9" fillId="0" borderId="10" xfId="55" applyNumberFormat="1" applyFont="1" applyBorder="1" applyAlignment="1" applyProtection="1">
      <alignment horizontal="center" vertical="center"/>
      <protection locked="0"/>
    </xf>
    <xf numFmtId="0" fontId="9" fillId="0" borderId="10" xfId="55" applyNumberFormat="1" applyFont="1" applyBorder="1" applyAlignment="1" applyProtection="1">
      <alignment horizontal="center" vertical="center" wrapText="1"/>
      <protection locked="0"/>
    </xf>
    <xf numFmtId="12" fontId="0" fillId="33" borderId="10" xfId="55" applyNumberFormat="1" applyFont="1" applyFill="1" applyBorder="1" applyAlignment="1" applyProtection="1">
      <alignment horizontal="center" vertical="center"/>
      <protection locked="0"/>
    </xf>
    <xf numFmtId="0" fontId="5" fillId="33" borderId="10" xfId="55" applyNumberFormat="1" applyFont="1" applyFill="1" applyBorder="1" applyAlignment="1" applyProtection="1">
      <alignment horizontal="center" vertical="center"/>
      <protection locked="0"/>
    </xf>
    <xf numFmtId="0" fontId="0" fillId="33" borderId="33" xfId="55" applyNumberFormat="1" applyFont="1" applyFill="1" applyBorder="1" applyAlignment="1">
      <alignment horizontal="center" vertical="center" wrapText="1"/>
      <protection/>
    </xf>
    <xf numFmtId="0" fontId="0" fillId="33" borderId="34" xfId="55" applyNumberFormat="1" applyFont="1" applyFill="1" applyBorder="1" applyAlignment="1">
      <alignment horizontal="center" vertical="center"/>
      <protection/>
    </xf>
    <xf numFmtId="0" fontId="0" fillId="34" borderId="34" xfId="55" applyNumberFormat="1" applyFont="1" applyFill="1" applyBorder="1" applyAlignment="1" applyProtection="1">
      <alignment horizontal="center" vertical="center"/>
      <protection locked="0"/>
    </xf>
    <xf numFmtId="0" fontId="0" fillId="33" borderId="10" xfId="55" applyNumberFormat="1" applyFont="1" applyFill="1" applyBorder="1" applyAlignment="1">
      <alignment horizontal="center" vertical="center"/>
      <protection/>
    </xf>
    <xf numFmtId="0" fontId="0" fillId="35" borderId="10" xfId="55" applyFont="1" applyFill="1" applyBorder="1" applyAlignment="1" applyProtection="1">
      <alignment horizontal="center" vertical="center"/>
      <protection locked="0"/>
    </xf>
    <xf numFmtId="0" fontId="0" fillId="35" borderId="10" xfId="55" applyFont="1" applyFill="1" applyBorder="1" applyAlignment="1" applyProtection="1">
      <alignment horizontal="left" vertical="center" wrapText="1"/>
      <protection locked="0"/>
    </xf>
    <xf numFmtId="0" fontId="0" fillId="35" borderId="10" xfId="55" applyFont="1" applyFill="1" applyBorder="1" applyAlignment="1" applyProtection="1">
      <alignment horizontal="center" vertical="center" wrapText="1"/>
      <protection locked="0"/>
    </xf>
    <xf numFmtId="0" fontId="0" fillId="35" borderId="10" xfId="55" applyFont="1" applyFill="1" applyBorder="1" applyAlignment="1" applyProtection="1">
      <alignment horizontal="center" vertical="center" textRotation="90" wrapText="1"/>
      <protection locked="0"/>
    </xf>
    <xf numFmtId="0" fontId="0" fillId="33" borderId="10" xfId="55" applyFont="1" applyFill="1" applyBorder="1" applyAlignment="1" applyProtection="1">
      <alignment horizontal="center" vertical="center" wrapText="1"/>
      <protection locked="0"/>
    </xf>
    <xf numFmtId="0" fontId="0" fillId="35" borderId="20" xfId="55" applyFont="1" applyFill="1" applyBorder="1" applyAlignment="1" applyProtection="1">
      <alignment horizontal="center" vertical="center" textRotation="90" wrapText="1"/>
      <protection locked="0"/>
    </xf>
    <xf numFmtId="0" fontId="0" fillId="35" borderId="32" xfId="55" applyFont="1" applyFill="1" applyBorder="1" applyAlignment="1" applyProtection="1">
      <alignment horizontal="center" vertical="center" textRotation="90" wrapText="1"/>
      <protection locked="0"/>
    </xf>
    <xf numFmtId="0" fontId="0" fillId="35" borderId="24" xfId="55" applyFont="1" applyFill="1" applyBorder="1" applyAlignment="1" applyProtection="1">
      <alignment horizontal="center" vertical="center" textRotation="90" wrapText="1"/>
      <protection locked="0"/>
    </xf>
    <xf numFmtId="0" fontId="0" fillId="35" borderId="43" xfId="55" applyFont="1" applyFill="1" applyBorder="1" applyAlignment="1" applyProtection="1">
      <alignment horizontal="center" vertical="center" textRotation="90" wrapText="1"/>
      <protection locked="0"/>
    </xf>
    <xf numFmtId="0" fontId="0" fillId="35" borderId="36" xfId="55" applyFont="1" applyFill="1" applyBorder="1" applyAlignment="1" applyProtection="1">
      <alignment horizontal="center" vertical="center" textRotation="90" wrapText="1"/>
      <protection locked="0"/>
    </xf>
    <xf numFmtId="0" fontId="0" fillId="35" borderId="37" xfId="55" applyFont="1" applyFill="1" applyBorder="1" applyAlignment="1" applyProtection="1">
      <alignment horizontal="center" vertical="center" textRotation="90" wrapText="1"/>
      <protection locked="0"/>
    </xf>
    <xf numFmtId="0" fontId="0" fillId="35" borderId="0" xfId="55" applyFont="1" applyFill="1" applyBorder="1" applyAlignment="1">
      <alignment horizontal="left" vertical="center"/>
      <protection/>
    </xf>
    <xf numFmtId="0" fontId="0" fillId="33" borderId="29" xfId="55" applyNumberFormat="1" applyFont="1" applyFill="1" applyBorder="1" applyAlignment="1">
      <alignment horizontal="right" vertical="center"/>
      <protection/>
    </xf>
    <xf numFmtId="0" fontId="0" fillId="33" borderId="29" xfId="55" applyNumberFormat="1" applyFont="1" applyFill="1" applyBorder="1" applyAlignment="1">
      <alignment horizontal="center" vertical="center" wrapText="1"/>
      <protection/>
    </xf>
    <xf numFmtId="0" fontId="0" fillId="33" borderId="29" xfId="55" applyNumberFormat="1" applyFont="1" applyFill="1" applyBorder="1" applyAlignment="1">
      <alignment horizontal="center" vertical="center"/>
      <protection/>
    </xf>
    <xf numFmtId="0" fontId="0" fillId="33" borderId="30" xfId="55" applyNumberFormat="1" applyFont="1" applyFill="1" applyBorder="1" applyAlignment="1">
      <alignment horizontal="center" vertical="center" wrapText="1"/>
      <protection/>
    </xf>
    <xf numFmtId="0" fontId="0" fillId="33" borderId="31" xfId="55" applyNumberFormat="1" applyFont="1" applyFill="1" applyBorder="1" applyAlignment="1">
      <alignment horizontal="center" vertical="center" wrapText="1"/>
      <protection/>
    </xf>
    <xf numFmtId="0" fontId="0" fillId="35" borderId="10" xfId="55" applyNumberFormat="1" applyFont="1" applyFill="1" applyBorder="1" applyAlignment="1">
      <alignment horizontal="right" vertical="center"/>
      <protection/>
    </xf>
    <xf numFmtId="0" fontId="0" fillId="35" borderId="10" xfId="55" applyNumberFormat="1" applyFont="1" applyFill="1" applyBorder="1" applyAlignment="1">
      <alignment horizontal="center" vertical="center" wrapText="1"/>
      <protection/>
    </xf>
    <xf numFmtId="0" fontId="0" fillId="35" borderId="33" xfId="55" applyNumberFormat="1" applyFont="1" applyFill="1" applyBorder="1" applyAlignment="1">
      <alignment horizontal="center" vertical="center" wrapText="1"/>
      <protection/>
    </xf>
    <xf numFmtId="0" fontId="0" fillId="33" borderId="34" xfId="55" applyNumberFormat="1" applyFont="1" applyFill="1" applyBorder="1" applyAlignment="1">
      <alignment horizontal="center" vertical="center" wrapText="1"/>
      <protection/>
    </xf>
    <xf numFmtId="0" fontId="0" fillId="34" borderId="34" xfId="55" applyNumberFormat="1" applyFont="1" applyFill="1" applyBorder="1" applyAlignment="1" applyProtection="1">
      <alignment horizontal="center" vertical="center" wrapText="1"/>
      <protection locked="0"/>
    </xf>
    <xf numFmtId="0" fontId="0" fillId="33" borderId="41" xfId="55" applyNumberFormat="1" applyFont="1" applyFill="1" applyBorder="1" applyAlignment="1">
      <alignment horizontal="left" vertical="center" wrapText="1"/>
      <protection/>
    </xf>
    <xf numFmtId="0" fontId="0" fillId="33" borderId="41" xfId="55" applyNumberFormat="1" applyFont="1" applyFill="1" applyBorder="1" applyAlignment="1">
      <alignment horizontal="center" vertical="center"/>
      <protection/>
    </xf>
    <xf numFmtId="0" fontId="0" fillId="33" borderId="46" xfId="55" applyNumberFormat="1" applyFont="1" applyFill="1" applyBorder="1" applyAlignment="1" applyProtection="1">
      <alignment horizontal="center" vertical="center" wrapText="1"/>
      <protection locked="0"/>
    </xf>
    <xf numFmtId="0" fontId="5" fillId="33" borderId="10" xfId="55" applyNumberFormat="1" applyFont="1" applyFill="1" applyBorder="1" applyAlignment="1">
      <alignment horizontal="center" vertical="center"/>
      <protection/>
    </xf>
    <xf numFmtId="0" fontId="0" fillId="0" borderId="47" xfId="55" applyNumberFormat="1" applyFont="1" applyBorder="1" applyAlignment="1">
      <alignment horizontal="center" vertical="center"/>
      <protection/>
    </xf>
    <xf numFmtId="0" fontId="0" fillId="0" borderId="10" xfId="55" applyNumberFormat="1" applyFont="1" applyBorder="1" applyAlignment="1">
      <alignment horizontal="left" vertical="center" wrapText="1"/>
      <protection/>
    </xf>
    <xf numFmtId="0" fontId="1" fillId="35" borderId="10" xfId="54" applyFont="1" applyFill="1" applyBorder="1" applyAlignment="1" applyProtection="1">
      <alignment horizontal="center" vertical="center" wrapText="1"/>
      <protection locked="0"/>
    </xf>
    <xf numFmtId="0" fontId="1" fillId="0" borderId="10" xfId="54" applyNumberFormat="1" applyFont="1" applyBorder="1" applyAlignment="1">
      <alignment horizontal="center" vertical="center"/>
      <protection/>
    </xf>
    <xf numFmtId="0" fontId="1" fillId="34" borderId="10" xfId="54" applyNumberFormat="1" applyFont="1" applyFill="1" applyBorder="1" applyAlignment="1" applyProtection="1">
      <alignment horizontal="center" vertical="center"/>
      <protection locked="0"/>
    </xf>
    <xf numFmtId="0" fontId="1" fillId="34" borderId="10" xfId="54" applyNumberFormat="1" applyFont="1" applyFill="1" applyBorder="1" applyAlignment="1" applyProtection="1">
      <alignment horizontal="left" vertical="center" wrapText="1"/>
      <protection locked="0"/>
    </xf>
    <xf numFmtId="0" fontId="1" fillId="33" borderId="10" xfId="54" applyNumberFormat="1" applyFont="1" applyFill="1" applyBorder="1" applyAlignment="1">
      <alignment horizontal="center" vertical="center"/>
      <protection/>
    </xf>
    <xf numFmtId="0" fontId="4" fillId="35" borderId="10" xfId="54" applyFont="1" applyFill="1" applyBorder="1" applyAlignment="1" applyProtection="1">
      <alignment horizontal="center" vertical="center"/>
      <protection locked="0"/>
    </xf>
    <xf numFmtId="0" fontId="1" fillId="34" borderId="24" xfId="54" applyNumberFormat="1" applyFont="1" applyFill="1" applyBorder="1" applyAlignment="1" applyProtection="1">
      <alignment horizontal="left" vertical="center" wrapText="1"/>
      <protection locked="0"/>
    </xf>
    <xf numFmtId="0" fontId="1" fillId="34" borderId="43" xfId="54" applyNumberFormat="1" applyFont="1" applyFill="1" applyBorder="1" applyAlignment="1" applyProtection="1">
      <alignment horizontal="left" vertical="center" wrapText="1"/>
      <protection locked="0"/>
    </xf>
    <xf numFmtId="0" fontId="1" fillId="34" borderId="37" xfId="54" applyNumberFormat="1" applyFont="1" applyFill="1" applyBorder="1" applyAlignment="1" applyProtection="1">
      <alignment horizontal="left" vertical="center" wrapText="1"/>
      <protection locked="0"/>
    </xf>
    <xf numFmtId="0" fontId="0" fillId="35" borderId="10" xfId="55" applyFont="1" applyFill="1" applyBorder="1" applyAlignment="1" applyProtection="1">
      <alignment horizontal="left" vertical="center"/>
      <protection locked="0"/>
    </xf>
    <xf numFmtId="0" fontId="0" fillId="35" borderId="20" xfId="55" applyFont="1" applyFill="1" applyBorder="1" applyAlignment="1" applyProtection="1">
      <alignment horizontal="left" vertical="center"/>
      <protection locked="0"/>
    </xf>
    <xf numFmtId="0" fontId="0" fillId="35" borderId="43" xfId="55" applyFont="1" applyFill="1" applyBorder="1" applyAlignment="1">
      <alignment horizontal="left" vertical="center" wrapText="1"/>
      <protection/>
    </xf>
    <xf numFmtId="0" fontId="0" fillId="35" borderId="25" xfId="55" applyFont="1" applyFill="1" applyBorder="1" applyAlignment="1">
      <alignment horizontal="left" vertical="center" wrapText="1"/>
      <protection/>
    </xf>
    <xf numFmtId="0" fontId="0" fillId="33" borderId="0" xfId="55" applyFont="1" applyFill="1" applyBorder="1" applyAlignment="1">
      <alignment horizontal="left" vertical="center"/>
      <protection/>
    </xf>
    <xf numFmtId="0" fontId="2" fillId="33" borderId="10" xfId="55" applyFont="1" applyFill="1" applyBorder="1" applyAlignment="1">
      <alignment horizontal="left" vertical="center"/>
      <protection/>
    </xf>
    <xf numFmtId="0" fontId="2" fillId="33" borderId="43" xfId="55" applyFont="1" applyFill="1" applyBorder="1" applyAlignment="1">
      <alignment horizontal="left" vertical="center" wrapText="1"/>
      <protection/>
    </xf>
    <xf numFmtId="0" fontId="3" fillId="35" borderId="10" xfId="55" applyFont="1" applyFill="1" applyBorder="1" applyAlignment="1" applyProtection="1">
      <alignment horizontal="left" vertical="center"/>
      <protection locked="0"/>
    </xf>
    <xf numFmtId="0" fontId="3" fillId="35" borderId="43" xfId="55" applyFont="1" applyFill="1" applyBorder="1" applyAlignment="1">
      <alignment horizontal="left" vertical="center" wrapText="1"/>
      <protection/>
    </xf>
    <xf numFmtId="0" fontId="0" fillId="35" borderId="24" xfId="55" applyFont="1" applyFill="1" applyBorder="1" applyAlignment="1" applyProtection="1">
      <alignment horizontal="left" vertical="center"/>
      <protection locked="0"/>
    </xf>
    <xf numFmtId="0" fontId="0" fillId="35" borderId="20" xfId="55" applyFont="1" applyFill="1" applyBorder="1" applyAlignment="1">
      <alignment horizontal="left" vertical="center" wrapText="1"/>
      <protection/>
    </xf>
    <xf numFmtId="0" fontId="0" fillId="35" borderId="24" xfId="55" applyFont="1" applyFill="1" applyBorder="1" applyAlignment="1">
      <alignment horizontal="left" vertical="center" wrapText="1"/>
      <protection/>
    </xf>
    <xf numFmtId="0" fontId="2" fillId="33" borderId="20" xfId="55" applyFont="1" applyFill="1" applyBorder="1" applyAlignment="1">
      <alignment horizontal="left" vertical="center"/>
      <protection/>
    </xf>
    <xf numFmtId="0" fontId="2" fillId="33" borderId="25" xfId="55" applyFont="1" applyFill="1" applyBorder="1" applyAlignment="1">
      <alignment horizontal="left" vertical="center" wrapText="1"/>
      <protection/>
    </xf>
    <xf numFmtId="0" fontId="2" fillId="33" borderId="32" xfId="55" applyFont="1" applyFill="1" applyBorder="1" applyAlignment="1">
      <alignment horizontal="left" vertical="center"/>
      <protection/>
    </xf>
    <xf numFmtId="0" fontId="2" fillId="33" borderId="24" xfId="55" applyFont="1" applyFill="1" applyBorder="1" applyAlignment="1">
      <alignment horizontal="left" vertical="center"/>
      <protection/>
    </xf>
    <xf numFmtId="0" fontId="2" fillId="33" borderId="20" xfId="55" applyFont="1" applyFill="1" applyBorder="1" applyAlignment="1">
      <alignment horizontal="left" vertical="center" wrapText="1"/>
      <protection/>
    </xf>
    <xf numFmtId="0" fontId="2" fillId="33" borderId="32" xfId="55" applyFont="1" applyFill="1" applyBorder="1" applyAlignment="1">
      <alignment horizontal="left" vertical="center" wrapText="1"/>
      <protection/>
    </xf>
    <xf numFmtId="0" fontId="2" fillId="33" borderId="24" xfId="55" applyFont="1" applyFill="1" applyBorder="1" applyAlignment="1">
      <alignment horizontal="left" vertical="center" wrapText="1"/>
      <protection/>
    </xf>
    <xf numFmtId="0" fontId="0" fillId="35" borderId="32" xfId="55" applyFont="1" applyFill="1" applyBorder="1" applyAlignment="1" applyProtection="1">
      <alignment horizontal="left" vertical="center"/>
      <protection locked="0"/>
    </xf>
    <xf numFmtId="0" fontId="0" fillId="35" borderId="32" xfId="55" applyFont="1" applyFill="1" applyBorder="1" applyAlignment="1">
      <alignment horizontal="left" vertical="center" wrapText="1"/>
      <protection/>
    </xf>
    <xf numFmtId="0" fontId="0" fillId="33" borderId="36" xfId="55" applyFont="1" applyFill="1" applyBorder="1" applyAlignment="1">
      <alignment horizontal="left" vertical="center"/>
      <protection/>
    </xf>
    <xf numFmtId="0" fontId="1" fillId="34" borderId="43" xfId="0" applyNumberFormat="1" applyFont="1" applyFill="1" applyBorder="1" applyAlignment="1" applyProtection="1">
      <alignment horizontal="left" vertical="top" wrapText="1"/>
      <protection locked="0"/>
    </xf>
    <xf numFmtId="0" fontId="1" fillId="34" borderId="36" xfId="0" applyNumberFormat="1" applyFont="1" applyFill="1" applyBorder="1" applyAlignment="1" applyProtection="1">
      <alignment horizontal="left" vertical="top" wrapText="1"/>
      <protection locked="0"/>
    </xf>
    <xf numFmtId="0" fontId="1" fillId="34" borderId="37" xfId="0" applyNumberFormat="1" applyFont="1" applyFill="1" applyBorder="1" applyAlignment="1" applyProtection="1">
      <alignment horizontal="left" vertical="top" wrapText="1"/>
      <protection locked="0"/>
    </xf>
    <xf numFmtId="0" fontId="1" fillId="33" borderId="43" xfId="0" applyNumberFormat="1" applyFont="1" applyFill="1" applyBorder="1" applyAlignment="1" applyProtection="1">
      <alignment horizontal="left" vertical="top" wrapText="1"/>
      <protection locked="0"/>
    </xf>
    <xf numFmtId="0" fontId="1" fillId="33" borderId="36" xfId="0" applyNumberFormat="1" applyFont="1" applyFill="1" applyBorder="1" applyAlignment="1" applyProtection="1">
      <alignment horizontal="left" vertical="top" wrapText="1"/>
      <protection locked="0"/>
    </xf>
    <xf numFmtId="0" fontId="1" fillId="33" borderId="37" xfId="0" applyNumberFormat="1" applyFont="1" applyFill="1" applyBorder="1" applyAlignment="1" applyProtection="1">
      <alignment horizontal="left" vertical="top" wrapText="1"/>
      <protection locked="0"/>
    </xf>
    <xf numFmtId="0" fontId="2" fillId="35" borderId="43" xfId="0" applyNumberFormat="1" applyFont="1" applyFill="1" applyBorder="1" applyAlignment="1" applyProtection="1">
      <alignment horizontal="left" vertical="top"/>
      <protection locked="0"/>
    </xf>
    <xf numFmtId="0" fontId="2" fillId="35" borderId="36" xfId="0" applyNumberFormat="1" applyFont="1" applyFill="1" applyBorder="1" applyAlignment="1" applyProtection="1">
      <alignment horizontal="left" vertical="top"/>
      <protection locked="0"/>
    </xf>
    <xf numFmtId="0" fontId="2" fillId="35" borderId="37" xfId="0" applyNumberFormat="1" applyFont="1" applyFill="1" applyBorder="1" applyAlignment="1" applyProtection="1">
      <alignment horizontal="left" vertical="top"/>
      <protection locked="0"/>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outlinePr summaryRight="0"/>
  </sheetPr>
  <dimension ref="A1:AV32"/>
  <sheetViews>
    <sheetView showGridLines="0" zoomScalePageLayoutView="0" workbookViewId="0" topLeftCell="A1">
      <selection activeCell="AK4" sqref="AK4:AV4"/>
    </sheetView>
  </sheetViews>
  <sheetFormatPr defaultColWidth="14.66015625" defaultRowHeight="13.5" customHeight="1"/>
  <cols>
    <col min="1" max="48" width="3.33203125" style="11" customWidth="1"/>
    <col min="49" max="16384" width="14.66015625" style="11" customWidth="1"/>
  </cols>
  <sheetData>
    <row r="1" spans="3:48" ht="24" customHeight="1">
      <c r="C1" s="197" t="s">
        <v>476</v>
      </c>
      <c r="D1" s="198"/>
      <c r="E1" s="198"/>
      <c r="F1" s="198"/>
      <c r="G1" s="198"/>
      <c r="H1" s="198"/>
      <c r="I1" s="198"/>
      <c r="J1" s="198"/>
      <c r="K1" s="198"/>
      <c r="L1" s="198"/>
      <c r="M1" s="198"/>
      <c r="N1" s="198"/>
      <c r="O1" s="198"/>
      <c r="P1" s="198"/>
      <c r="Q1" s="198"/>
      <c r="R1" s="198"/>
      <c r="AK1" s="192" t="s">
        <v>465</v>
      </c>
      <c r="AL1" s="192"/>
      <c r="AM1" s="192"/>
      <c r="AN1" s="192"/>
      <c r="AO1" s="192"/>
      <c r="AP1" s="192"/>
      <c r="AQ1" s="192"/>
      <c r="AR1" s="192"/>
      <c r="AS1" s="192"/>
      <c r="AT1" s="192"/>
      <c r="AU1" s="192"/>
      <c r="AV1" s="192"/>
    </row>
    <row r="2" spans="3:48" ht="26.25" customHeight="1">
      <c r="C2" s="198"/>
      <c r="D2" s="198"/>
      <c r="E2" s="198"/>
      <c r="F2" s="198"/>
      <c r="G2" s="198"/>
      <c r="H2" s="198"/>
      <c r="I2" s="198"/>
      <c r="J2" s="198"/>
      <c r="K2" s="198"/>
      <c r="L2" s="198"/>
      <c r="M2" s="198"/>
      <c r="N2" s="198"/>
      <c r="O2" s="198"/>
      <c r="P2" s="198"/>
      <c r="Q2" s="198"/>
      <c r="R2" s="198"/>
      <c r="AK2" s="193" t="s">
        <v>426</v>
      </c>
      <c r="AL2" s="193"/>
      <c r="AM2" s="193"/>
      <c r="AN2" s="193"/>
      <c r="AO2" s="193"/>
      <c r="AP2" s="193"/>
      <c r="AQ2" s="193"/>
      <c r="AR2" s="193"/>
      <c r="AS2" s="193"/>
      <c r="AT2" s="193"/>
      <c r="AU2" s="193"/>
      <c r="AV2" s="193"/>
    </row>
    <row r="3" spans="1:18" ht="3.75" customHeight="1">
      <c r="A3" s="134"/>
      <c r="B3" s="134"/>
      <c r="C3" s="198"/>
      <c r="D3" s="198"/>
      <c r="E3" s="198"/>
      <c r="F3" s="198"/>
      <c r="G3" s="198"/>
      <c r="H3" s="198"/>
      <c r="I3" s="198"/>
      <c r="J3" s="198"/>
      <c r="K3" s="198"/>
      <c r="L3" s="198"/>
      <c r="M3" s="198"/>
      <c r="N3" s="198"/>
      <c r="O3" s="198"/>
      <c r="P3" s="198"/>
      <c r="Q3" s="198"/>
      <c r="R3" s="198"/>
    </row>
    <row r="4" spans="3:48" ht="26.25" customHeight="1">
      <c r="C4" s="198"/>
      <c r="D4" s="198"/>
      <c r="E4" s="198"/>
      <c r="F4" s="198"/>
      <c r="G4" s="198"/>
      <c r="H4" s="198"/>
      <c r="I4" s="198"/>
      <c r="J4" s="198"/>
      <c r="K4" s="198"/>
      <c r="L4" s="198"/>
      <c r="M4" s="198"/>
      <c r="N4" s="198"/>
      <c r="O4" s="198"/>
      <c r="P4" s="198"/>
      <c r="Q4" s="198"/>
      <c r="R4" s="198"/>
      <c r="AK4" s="193" t="s">
        <v>427</v>
      </c>
      <c r="AL4" s="193"/>
      <c r="AM4" s="193"/>
      <c r="AN4" s="193"/>
      <c r="AO4" s="193"/>
      <c r="AP4" s="193"/>
      <c r="AQ4" s="193"/>
      <c r="AR4" s="193"/>
      <c r="AS4" s="193"/>
      <c r="AT4" s="193"/>
      <c r="AU4" s="193"/>
      <c r="AV4" s="193"/>
    </row>
    <row r="5" spans="3:48" ht="23.25" customHeight="1">
      <c r="C5" s="198"/>
      <c r="D5" s="198"/>
      <c r="E5" s="198"/>
      <c r="F5" s="198"/>
      <c r="G5" s="198"/>
      <c r="H5" s="198"/>
      <c r="I5" s="198"/>
      <c r="J5" s="198"/>
      <c r="K5" s="198"/>
      <c r="L5" s="198"/>
      <c r="M5" s="198"/>
      <c r="N5" s="198"/>
      <c r="O5" s="198"/>
      <c r="P5" s="198"/>
      <c r="Q5" s="198"/>
      <c r="R5" s="198"/>
      <c r="AK5" s="150"/>
      <c r="AL5" s="150"/>
      <c r="AM5" s="150"/>
      <c r="AN5" s="150"/>
      <c r="AO5" s="150"/>
      <c r="AP5" s="150"/>
      <c r="AQ5" s="150"/>
      <c r="AR5" s="151"/>
      <c r="AS5" s="151"/>
      <c r="AT5" s="150"/>
      <c r="AU5" s="151"/>
      <c r="AV5" s="151"/>
    </row>
    <row r="6" spans="1:48" ht="8.25" customHeight="1">
      <c r="A6" s="134"/>
      <c r="B6" s="134"/>
      <c r="C6" s="198"/>
      <c r="D6" s="198"/>
      <c r="E6" s="198"/>
      <c r="F6" s="198"/>
      <c r="G6" s="198"/>
      <c r="H6" s="198"/>
      <c r="I6" s="198"/>
      <c r="J6" s="198"/>
      <c r="K6" s="198"/>
      <c r="L6" s="198"/>
      <c r="M6" s="198"/>
      <c r="N6" s="198"/>
      <c r="O6" s="198"/>
      <c r="P6" s="198"/>
      <c r="Q6" s="198"/>
      <c r="R6" s="198"/>
      <c r="AK6" s="194" t="s">
        <v>477</v>
      </c>
      <c r="AL6" s="194"/>
      <c r="AM6" s="194"/>
      <c r="AN6" s="194"/>
      <c r="AO6" s="194"/>
      <c r="AP6" s="194"/>
      <c r="AQ6" s="194"/>
      <c r="AR6" s="194"/>
      <c r="AS6" s="194"/>
      <c r="AT6" s="194"/>
      <c r="AU6" s="194"/>
      <c r="AV6" s="194"/>
    </row>
    <row r="7" spans="4:48" ht="8.25" customHeight="1">
      <c r="D7" s="134"/>
      <c r="E7" s="134"/>
      <c r="F7" s="134"/>
      <c r="AK7" s="194"/>
      <c r="AL7" s="194"/>
      <c r="AM7" s="194"/>
      <c r="AN7" s="194"/>
      <c r="AO7" s="194"/>
      <c r="AP7" s="194"/>
      <c r="AQ7" s="194"/>
      <c r="AR7" s="194"/>
      <c r="AS7" s="194"/>
      <c r="AT7" s="194"/>
      <c r="AU7" s="194"/>
      <c r="AV7" s="194"/>
    </row>
    <row r="8" spans="4:6" ht="8.25" customHeight="1">
      <c r="D8" s="134"/>
      <c r="E8" s="134"/>
      <c r="F8" s="134"/>
    </row>
    <row r="9" spans="1:48" ht="38.25" customHeight="1">
      <c r="A9" s="195" t="s">
        <v>428</v>
      </c>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row>
    <row r="10" spans="1:48" ht="13.5" customHeight="1">
      <c r="A10" s="196" t="s">
        <v>451</v>
      </c>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row>
    <row r="11" spans="1:48" ht="30.75" customHeight="1">
      <c r="A11" s="199" t="s">
        <v>429</v>
      </c>
      <c r="B11" s="199"/>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row>
    <row r="12" spans="1:48" ht="18.75" customHeight="1">
      <c r="A12" s="200" t="s">
        <v>430</v>
      </c>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row>
    <row r="13" spans="1:48" ht="26.25" customHeight="1">
      <c r="A13" s="201" t="s">
        <v>452</v>
      </c>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row>
    <row r="14" spans="1:48" ht="17.25" customHeight="1">
      <c r="A14" s="202" t="s">
        <v>431</v>
      </c>
      <c r="B14" s="202"/>
      <c r="C14" s="202"/>
      <c r="D14" s="202"/>
      <c r="E14" s="202"/>
      <c r="F14" s="134"/>
      <c r="G14" s="202" t="s">
        <v>432</v>
      </c>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row>
    <row r="15" spans="1:48" ht="19.5" customHeight="1">
      <c r="A15" s="203" t="s">
        <v>433</v>
      </c>
      <c r="B15" s="203"/>
      <c r="C15" s="203"/>
      <c r="D15" s="203"/>
      <c r="E15" s="203"/>
      <c r="F15" s="203"/>
      <c r="G15" s="203" t="s">
        <v>434</v>
      </c>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14"/>
    </row>
    <row r="16" spans="1:48" ht="13.5" customHeight="1" hidden="1">
      <c r="A16" s="204" t="s">
        <v>435</v>
      </c>
      <c r="B16" s="204"/>
      <c r="C16" s="204"/>
      <c r="D16" s="204"/>
      <c r="E16" s="204"/>
      <c r="F16" s="204"/>
      <c r="G16" s="204"/>
      <c r="H16" s="204"/>
      <c r="I16" s="204"/>
      <c r="J16" s="204"/>
      <c r="K16" s="204"/>
      <c r="L16" s="204"/>
      <c r="M16" s="204"/>
      <c r="N16" s="204"/>
      <c r="AV16" s="14"/>
    </row>
    <row r="17" spans="1:48" ht="18" customHeight="1">
      <c r="A17" s="204" t="s">
        <v>436</v>
      </c>
      <c r="B17" s="204"/>
      <c r="C17" s="204"/>
      <c r="D17" s="204"/>
      <c r="E17" s="202" t="s">
        <v>467</v>
      </c>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02"/>
      <c r="AV17" s="202"/>
    </row>
    <row r="18" spans="1:48" ht="13.5" customHeight="1">
      <c r="A18" s="134"/>
      <c r="B18" s="134"/>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52"/>
      <c r="AL18" s="134"/>
      <c r="AM18" s="134"/>
      <c r="AN18" s="134"/>
      <c r="AO18" s="134"/>
      <c r="AP18" s="134"/>
      <c r="AQ18" s="134"/>
      <c r="AR18" s="14"/>
      <c r="AS18" s="14"/>
      <c r="AT18" s="134"/>
      <c r="AU18" s="14"/>
      <c r="AV18" s="14"/>
    </row>
    <row r="19" spans="1:48" ht="15" customHeight="1">
      <c r="A19" s="205" t="s">
        <v>437</v>
      </c>
      <c r="B19" s="205"/>
      <c r="C19" s="205"/>
      <c r="D19" s="205"/>
      <c r="E19" s="205"/>
      <c r="F19" s="205"/>
      <c r="G19" s="206" t="s">
        <v>468</v>
      </c>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row>
    <row r="20" spans="1:48" ht="13.5" customHeight="1" hidden="1">
      <c r="A20" s="153"/>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row>
    <row r="21" spans="1:48" ht="13.5" customHeight="1" hidden="1">
      <c r="A21" s="153"/>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row>
    <row r="22" spans="1:48" ht="13.5" customHeight="1" hidden="1">
      <c r="A22" s="153"/>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row>
    <row r="23" spans="1:48" ht="13.5" customHeight="1" hidden="1">
      <c r="A23" s="153"/>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row>
    <row r="24" spans="1:48" ht="13.5" customHeight="1" hidden="1">
      <c r="A24" s="153"/>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row>
    <row r="25" spans="1:48" ht="13.5" customHeight="1" hidden="1">
      <c r="A25" s="153"/>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6"/>
      <c r="AV25" s="206"/>
    </row>
    <row r="26" spans="1:48" ht="13.5" customHeight="1">
      <c r="A26" s="134"/>
      <c r="B26" s="134"/>
      <c r="C26" s="134"/>
      <c r="D26" s="134"/>
      <c r="E26" s="134"/>
      <c r="F26" s="134"/>
      <c r="G26" s="134"/>
      <c r="H26" s="134"/>
      <c r="I26" s="134"/>
      <c r="J26" s="134"/>
      <c r="K26" s="134"/>
      <c r="L26" s="134"/>
      <c r="M26" s="134"/>
      <c r="N26" s="152"/>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4"/>
      <c r="AS26" s="14"/>
      <c r="AT26" s="134"/>
      <c r="AU26" s="14"/>
      <c r="AV26" s="14"/>
    </row>
    <row r="27" spans="1:48" ht="17.25" customHeight="1">
      <c r="A27" s="204" t="s">
        <v>438</v>
      </c>
      <c r="B27" s="204"/>
      <c r="C27" s="204"/>
      <c r="D27" s="204"/>
      <c r="E27" s="204"/>
      <c r="F27" s="204"/>
      <c r="G27" s="207" t="s">
        <v>439</v>
      </c>
      <c r="H27" s="207"/>
      <c r="I27" s="207"/>
      <c r="J27" s="207"/>
      <c r="K27" s="207"/>
      <c r="L27" s="207"/>
      <c r="M27" s="207"/>
      <c r="N27" s="207"/>
      <c r="O27" s="134"/>
      <c r="P27" s="152"/>
      <c r="Q27" s="204" t="s">
        <v>440</v>
      </c>
      <c r="R27" s="204"/>
      <c r="S27" s="204"/>
      <c r="T27" s="204"/>
      <c r="U27" s="204"/>
      <c r="V27" s="204"/>
      <c r="W27" s="204"/>
      <c r="X27" s="204"/>
      <c r="Y27" s="204"/>
      <c r="Z27" s="204"/>
      <c r="AA27" s="204"/>
      <c r="AB27" s="204"/>
      <c r="AC27" s="207" t="s">
        <v>466</v>
      </c>
      <c r="AD27" s="207"/>
      <c r="AE27" s="207"/>
      <c r="AF27" s="207"/>
      <c r="AG27" s="207"/>
      <c r="AH27" s="134"/>
      <c r="AI27" s="204" t="s">
        <v>441</v>
      </c>
      <c r="AJ27" s="204"/>
      <c r="AK27" s="204"/>
      <c r="AL27" s="204"/>
      <c r="AM27" s="204"/>
      <c r="AN27" s="204"/>
      <c r="AO27" s="204"/>
      <c r="AP27" s="204"/>
      <c r="AQ27" s="204"/>
      <c r="AR27" s="204"/>
      <c r="AS27" s="207" t="s">
        <v>442</v>
      </c>
      <c r="AT27" s="207"/>
      <c r="AU27" s="207"/>
      <c r="AV27" s="207"/>
    </row>
    <row r="28" spans="1:48" ht="13.5" customHeight="1">
      <c r="A28" s="134"/>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4"/>
      <c r="AS28" s="14"/>
      <c r="AT28" s="134"/>
      <c r="AU28" s="14"/>
      <c r="AV28" s="14"/>
    </row>
    <row r="29" spans="1:48" ht="18.75" customHeight="1">
      <c r="A29" s="204" t="s">
        <v>443</v>
      </c>
      <c r="B29" s="204"/>
      <c r="C29" s="204"/>
      <c r="D29" s="204"/>
      <c r="E29" s="204"/>
      <c r="F29" s="204"/>
      <c r="G29" s="204"/>
      <c r="H29" s="204"/>
      <c r="I29" s="204"/>
      <c r="J29" s="204"/>
      <c r="K29" s="204"/>
      <c r="L29" s="204"/>
      <c r="M29" s="204"/>
      <c r="N29" s="204"/>
      <c r="O29" s="204"/>
      <c r="P29" s="204"/>
      <c r="Q29" s="204"/>
      <c r="R29" s="204"/>
      <c r="S29" s="204"/>
      <c r="T29" s="204"/>
      <c r="U29" s="208" t="s">
        <v>444</v>
      </c>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row>
    <row r="30" spans="1:48" ht="13.5" customHeight="1">
      <c r="A30" s="129"/>
      <c r="B30" s="129"/>
      <c r="C30" s="129"/>
      <c r="D30" s="129"/>
      <c r="E30" s="129"/>
      <c r="F30" s="129"/>
      <c r="G30" s="129"/>
      <c r="H30" s="129"/>
      <c r="I30" s="129"/>
      <c r="J30" s="129"/>
      <c r="K30" s="129"/>
      <c r="L30" s="129"/>
      <c r="M30" s="129"/>
      <c r="N30" s="129"/>
      <c r="O30" s="129"/>
      <c r="P30" s="129"/>
      <c r="Q30" s="129"/>
      <c r="R30" s="129"/>
      <c r="S30" s="129"/>
      <c r="T30" s="129"/>
      <c r="U30" s="209" t="s">
        <v>445</v>
      </c>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row>
    <row r="31" ht="7.5" customHeight="1"/>
    <row r="32" spans="1:26" ht="13.5" customHeight="1">
      <c r="A32" s="204" t="s">
        <v>446</v>
      </c>
      <c r="B32" s="204"/>
      <c r="C32" s="204"/>
      <c r="D32" s="204"/>
      <c r="E32" s="204"/>
      <c r="F32" s="204"/>
      <c r="G32" s="204"/>
      <c r="H32" s="204"/>
      <c r="I32" s="204"/>
      <c r="J32" s="204"/>
      <c r="K32" s="204"/>
      <c r="L32" s="210" t="s">
        <v>447</v>
      </c>
      <c r="M32" s="210"/>
      <c r="N32" s="211" t="s">
        <v>448</v>
      </c>
      <c r="O32" s="211"/>
      <c r="P32" s="211"/>
      <c r="Q32" s="211"/>
      <c r="R32" s="211"/>
      <c r="S32" s="210" t="s">
        <v>449</v>
      </c>
      <c r="T32" s="210"/>
      <c r="U32" s="202" t="s">
        <v>450</v>
      </c>
      <c r="V32" s="202"/>
      <c r="W32" s="202"/>
      <c r="X32" s="202"/>
      <c r="Y32" s="202"/>
      <c r="Z32" s="202"/>
    </row>
  </sheetData>
  <sheetProtection/>
  <mergeCells count="39">
    <mergeCell ref="AS27:AV27"/>
    <mergeCell ref="A29:T29"/>
    <mergeCell ref="U29:AV29"/>
    <mergeCell ref="U30:AV30"/>
    <mergeCell ref="A32:K32"/>
    <mergeCell ref="L32:M32"/>
    <mergeCell ref="N32:R32"/>
    <mergeCell ref="S32:T32"/>
    <mergeCell ref="U32:Z32"/>
    <mergeCell ref="G21:AV21"/>
    <mergeCell ref="G22:AV22"/>
    <mergeCell ref="G23:AV23"/>
    <mergeCell ref="G24:AV24"/>
    <mergeCell ref="G25:AV25"/>
    <mergeCell ref="A27:F27"/>
    <mergeCell ref="G27:N27"/>
    <mergeCell ref="Q27:AB27"/>
    <mergeCell ref="AC27:AG27"/>
    <mergeCell ref="AI27:AR27"/>
    <mergeCell ref="A16:N16"/>
    <mergeCell ref="A17:D17"/>
    <mergeCell ref="E17:AV17"/>
    <mergeCell ref="A19:F19"/>
    <mergeCell ref="G19:AV19"/>
    <mergeCell ref="G20:AV20"/>
    <mergeCell ref="A11:AV11"/>
    <mergeCell ref="A12:AV12"/>
    <mergeCell ref="A13:AV13"/>
    <mergeCell ref="A14:E14"/>
    <mergeCell ref="G14:AV14"/>
    <mergeCell ref="A15:F15"/>
    <mergeCell ref="G15:AU15"/>
    <mergeCell ref="AK1:AV1"/>
    <mergeCell ref="AK2:AV2"/>
    <mergeCell ref="AK4:AV4"/>
    <mergeCell ref="AK6:AV7"/>
    <mergeCell ref="A9:AV9"/>
    <mergeCell ref="A10:AV10"/>
    <mergeCell ref="C1:R6"/>
  </mergeCells>
  <printOptions/>
  <pageMargins left="0.7480314960629921" right="0.7480314960629921" top="0.984251968503937" bottom="0.984251968503937" header="0" footer="0"/>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sheetPr codeName="Лист1"/>
  <dimension ref="A1:A1"/>
  <sheetViews>
    <sheetView zoomScalePageLayoutView="0" workbookViewId="0" topLeftCell="A1">
      <selection activeCell="N7" sqref="N7"/>
    </sheetView>
  </sheetViews>
  <sheetFormatPr defaultColWidth="9.33203125" defaultRowHeight="10.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Right="0"/>
  </sheetPr>
  <dimension ref="A1:BP179"/>
  <sheetViews>
    <sheetView showGridLines="0" zoomScalePageLayoutView="0" workbookViewId="0" topLeftCell="A10">
      <selection activeCell="AT168" sqref="AT168:AV168"/>
    </sheetView>
  </sheetViews>
  <sheetFormatPr defaultColWidth="14.66015625" defaultRowHeight="13.5" customHeight="1"/>
  <cols>
    <col min="1" max="1" width="6.5" style="11" customWidth="1"/>
    <col min="2" max="68" width="3.33203125" style="11" customWidth="1"/>
    <col min="69" max="16384" width="14.66015625" style="11" customWidth="1"/>
  </cols>
  <sheetData>
    <row r="1" spans="1:34" ht="7.5" customHeight="1">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row>
    <row r="2" spans="1:17" ht="19.5" customHeight="1">
      <c r="A2" s="212" t="s">
        <v>329</v>
      </c>
      <c r="B2" s="212"/>
      <c r="C2" s="212"/>
      <c r="D2" s="212"/>
      <c r="E2" s="212"/>
      <c r="F2" s="212"/>
      <c r="G2" s="212"/>
      <c r="H2" s="212"/>
      <c r="I2" s="212"/>
      <c r="J2" s="212"/>
      <c r="K2" s="212"/>
      <c r="L2" s="212"/>
      <c r="M2" s="212"/>
      <c r="N2" s="212"/>
      <c r="O2" s="212"/>
      <c r="P2" s="212"/>
      <c r="Q2" s="212"/>
    </row>
    <row r="3" spans="1:53" ht="11.25" customHeight="1">
      <c r="A3" s="213" t="s">
        <v>330</v>
      </c>
      <c r="B3" s="213" t="s">
        <v>331</v>
      </c>
      <c r="C3" s="213"/>
      <c r="D3" s="213"/>
      <c r="E3" s="213"/>
      <c r="F3" s="214" t="s">
        <v>332</v>
      </c>
      <c r="G3" s="213" t="s">
        <v>333</v>
      </c>
      <c r="H3" s="213"/>
      <c r="I3" s="213"/>
      <c r="J3" s="214" t="s">
        <v>334</v>
      </c>
      <c r="K3" s="213" t="s">
        <v>335</v>
      </c>
      <c r="L3" s="213"/>
      <c r="M3" s="213"/>
      <c r="N3" s="97"/>
      <c r="O3" s="213" t="s">
        <v>336</v>
      </c>
      <c r="P3" s="213"/>
      <c r="Q3" s="213"/>
      <c r="R3" s="213"/>
      <c r="S3" s="214" t="s">
        <v>337</v>
      </c>
      <c r="T3" s="213" t="s">
        <v>338</v>
      </c>
      <c r="U3" s="213"/>
      <c r="V3" s="213"/>
      <c r="W3" s="214" t="s">
        <v>339</v>
      </c>
      <c r="X3" s="213" t="s">
        <v>340</v>
      </c>
      <c r="Y3" s="213"/>
      <c r="Z3" s="213"/>
      <c r="AA3" s="214" t="s">
        <v>341</v>
      </c>
      <c r="AB3" s="213" t="s">
        <v>342</v>
      </c>
      <c r="AC3" s="213"/>
      <c r="AD3" s="213"/>
      <c r="AE3" s="213"/>
      <c r="AF3" s="214" t="s">
        <v>343</v>
      </c>
      <c r="AG3" s="213" t="s">
        <v>344</v>
      </c>
      <c r="AH3" s="213"/>
      <c r="AI3" s="213"/>
      <c r="AJ3" s="214" t="s">
        <v>345</v>
      </c>
      <c r="AK3" s="213" t="s">
        <v>346</v>
      </c>
      <c r="AL3" s="213"/>
      <c r="AM3" s="213"/>
      <c r="AN3" s="213"/>
      <c r="AO3" s="213" t="s">
        <v>347</v>
      </c>
      <c r="AP3" s="213"/>
      <c r="AQ3" s="213"/>
      <c r="AR3" s="213"/>
      <c r="AS3" s="214" t="s">
        <v>348</v>
      </c>
      <c r="AT3" s="213" t="s">
        <v>349</v>
      </c>
      <c r="AU3" s="213"/>
      <c r="AV3" s="213"/>
      <c r="AW3" s="214" t="s">
        <v>350</v>
      </c>
      <c r="AX3" s="213" t="s">
        <v>351</v>
      </c>
      <c r="AY3" s="213"/>
      <c r="AZ3" s="213"/>
      <c r="BA3" s="213"/>
    </row>
    <row r="4" spans="1:53" ht="60.75" customHeight="1">
      <c r="A4" s="213"/>
      <c r="B4" s="148" t="s">
        <v>352</v>
      </c>
      <c r="C4" s="148" t="s">
        <v>353</v>
      </c>
      <c r="D4" s="148" t="s">
        <v>354</v>
      </c>
      <c r="E4" s="148" t="s">
        <v>355</v>
      </c>
      <c r="F4" s="215"/>
      <c r="G4" s="148" t="s">
        <v>356</v>
      </c>
      <c r="H4" s="148" t="s">
        <v>357</v>
      </c>
      <c r="I4" s="148" t="s">
        <v>358</v>
      </c>
      <c r="J4" s="215"/>
      <c r="K4" s="148" t="s">
        <v>359</v>
      </c>
      <c r="L4" s="148" t="s">
        <v>360</v>
      </c>
      <c r="M4" s="148" t="s">
        <v>361</v>
      </c>
      <c r="N4" s="148" t="s">
        <v>362</v>
      </c>
      <c r="O4" s="148" t="s">
        <v>352</v>
      </c>
      <c r="P4" s="148" t="s">
        <v>353</v>
      </c>
      <c r="Q4" s="148" t="s">
        <v>354</v>
      </c>
      <c r="R4" s="148" t="s">
        <v>355</v>
      </c>
      <c r="S4" s="215"/>
      <c r="T4" s="148" t="s">
        <v>363</v>
      </c>
      <c r="U4" s="148" t="s">
        <v>364</v>
      </c>
      <c r="V4" s="148" t="s">
        <v>365</v>
      </c>
      <c r="W4" s="215"/>
      <c r="X4" s="148" t="s">
        <v>366</v>
      </c>
      <c r="Y4" s="148" t="s">
        <v>367</v>
      </c>
      <c r="Z4" s="148" t="s">
        <v>368</v>
      </c>
      <c r="AA4" s="215"/>
      <c r="AB4" s="148" t="s">
        <v>366</v>
      </c>
      <c r="AC4" s="148" t="s">
        <v>367</v>
      </c>
      <c r="AD4" s="148" t="s">
        <v>368</v>
      </c>
      <c r="AE4" s="148" t="s">
        <v>369</v>
      </c>
      <c r="AF4" s="215"/>
      <c r="AG4" s="148" t="s">
        <v>356</v>
      </c>
      <c r="AH4" s="148" t="s">
        <v>357</v>
      </c>
      <c r="AI4" s="148" t="s">
        <v>358</v>
      </c>
      <c r="AJ4" s="215"/>
      <c r="AK4" s="148" t="s">
        <v>370</v>
      </c>
      <c r="AL4" s="148" t="s">
        <v>371</v>
      </c>
      <c r="AM4" s="148" t="s">
        <v>372</v>
      </c>
      <c r="AN4" s="148" t="s">
        <v>373</v>
      </c>
      <c r="AO4" s="148" t="s">
        <v>352</v>
      </c>
      <c r="AP4" s="148" t="s">
        <v>353</v>
      </c>
      <c r="AQ4" s="148" t="s">
        <v>354</v>
      </c>
      <c r="AR4" s="148" t="s">
        <v>355</v>
      </c>
      <c r="AS4" s="215"/>
      <c r="AT4" s="148" t="s">
        <v>356</v>
      </c>
      <c r="AU4" s="148" t="s">
        <v>357</v>
      </c>
      <c r="AV4" s="148" t="s">
        <v>358</v>
      </c>
      <c r="AW4" s="215"/>
      <c r="AX4" s="148" t="s">
        <v>359</v>
      </c>
      <c r="AY4" s="148" t="s">
        <v>360</v>
      </c>
      <c r="AZ4" s="148" t="s">
        <v>361</v>
      </c>
      <c r="BA4" s="149" t="s">
        <v>374</v>
      </c>
    </row>
    <row r="5" spans="1:53" ht="9.75" customHeight="1">
      <c r="A5" s="213"/>
      <c r="B5" s="140" t="s">
        <v>7</v>
      </c>
      <c r="C5" s="140" t="s">
        <v>8</v>
      </c>
      <c r="D5" s="140" t="s">
        <v>9</v>
      </c>
      <c r="E5" s="140" t="s">
        <v>10</v>
      </c>
      <c r="F5" s="140" t="s">
        <v>11</v>
      </c>
      <c r="G5" s="140" t="s">
        <v>12</v>
      </c>
      <c r="H5" s="140" t="s">
        <v>13</v>
      </c>
      <c r="I5" s="140" t="s">
        <v>14</v>
      </c>
      <c r="J5" s="140" t="s">
        <v>47</v>
      </c>
      <c r="K5" s="140" t="s">
        <v>50</v>
      </c>
      <c r="L5" s="140" t="s">
        <v>53</v>
      </c>
      <c r="M5" s="140" t="s">
        <v>65</v>
      </c>
      <c r="N5" s="140" t="s">
        <v>68</v>
      </c>
      <c r="O5" s="140" t="s">
        <v>71</v>
      </c>
      <c r="P5" s="140" t="s">
        <v>74</v>
      </c>
      <c r="Q5" s="140" t="s">
        <v>77</v>
      </c>
      <c r="R5" s="140" t="s">
        <v>84</v>
      </c>
      <c r="S5" s="140" t="s">
        <v>89</v>
      </c>
      <c r="T5" s="140" t="s">
        <v>92</v>
      </c>
      <c r="U5" s="140" t="s">
        <v>95</v>
      </c>
      <c r="V5" s="140" t="s">
        <v>100</v>
      </c>
      <c r="W5" s="140" t="s">
        <v>106</v>
      </c>
      <c r="X5" s="140" t="s">
        <v>110</v>
      </c>
      <c r="Y5" s="140" t="s">
        <v>211</v>
      </c>
      <c r="Z5" s="140" t="s">
        <v>212</v>
      </c>
      <c r="AA5" s="140" t="s">
        <v>213</v>
      </c>
      <c r="AB5" s="140" t="s">
        <v>214</v>
      </c>
      <c r="AC5" s="140" t="s">
        <v>215</v>
      </c>
      <c r="AD5" s="140" t="s">
        <v>216</v>
      </c>
      <c r="AE5" s="140" t="s">
        <v>217</v>
      </c>
      <c r="AF5" s="140" t="s">
        <v>218</v>
      </c>
      <c r="AG5" s="140" t="s">
        <v>219</v>
      </c>
      <c r="AH5" s="140" t="s">
        <v>220</v>
      </c>
      <c r="AI5" s="140" t="s">
        <v>221</v>
      </c>
      <c r="AJ5" s="140" t="s">
        <v>222</v>
      </c>
      <c r="AK5" s="140" t="s">
        <v>223</v>
      </c>
      <c r="AL5" s="140" t="s">
        <v>224</v>
      </c>
      <c r="AM5" s="140" t="s">
        <v>225</v>
      </c>
      <c r="AN5" s="140" t="s">
        <v>226</v>
      </c>
      <c r="AO5" s="140" t="s">
        <v>227</v>
      </c>
      <c r="AP5" s="140" t="s">
        <v>228</v>
      </c>
      <c r="AQ5" s="140" t="s">
        <v>229</v>
      </c>
      <c r="AR5" s="140" t="s">
        <v>230</v>
      </c>
      <c r="AS5" s="140" t="s">
        <v>231</v>
      </c>
      <c r="AT5" s="140" t="s">
        <v>232</v>
      </c>
      <c r="AU5" s="140" t="s">
        <v>233</v>
      </c>
      <c r="AV5" s="140" t="s">
        <v>234</v>
      </c>
      <c r="AW5" s="140" t="s">
        <v>235</v>
      </c>
      <c r="AX5" s="140" t="s">
        <v>236</v>
      </c>
      <c r="AY5" s="140" t="s">
        <v>237</v>
      </c>
      <c r="AZ5" s="140" t="s">
        <v>238</v>
      </c>
      <c r="BA5" s="141" t="s">
        <v>239</v>
      </c>
    </row>
    <row r="6" spans="1:53" ht="2.25" customHeight="1">
      <c r="A6" s="140"/>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6"/>
      <c r="AV6" s="216"/>
      <c r="AW6" s="216"/>
      <c r="AX6" s="216"/>
      <c r="AY6" s="216"/>
      <c r="AZ6" s="216"/>
      <c r="BA6" s="216"/>
    </row>
    <row r="7" spans="1:55" ht="10.5" customHeight="1">
      <c r="A7" s="217" t="s">
        <v>375</v>
      </c>
      <c r="B7" s="218"/>
      <c r="C7" s="218"/>
      <c r="D7" s="218"/>
      <c r="E7" s="218"/>
      <c r="F7" s="218"/>
      <c r="G7" s="218"/>
      <c r="H7" s="218"/>
      <c r="I7" s="218"/>
      <c r="J7" s="218"/>
      <c r="K7" s="218"/>
      <c r="L7" s="218"/>
      <c r="M7" s="218"/>
      <c r="N7" s="218"/>
      <c r="O7" s="218"/>
      <c r="P7" s="218"/>
      <c r="Q7" s="218"/>
      <c r="R7" s="218"/>
      <c r="S7" s="218" t="s">
        <v>376</v>
      </c>
      <c r="T7" s="218" t="s">
        <v>376</v>
      </c>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t="s">
        <v>377</v>
      </c>
      <c r="AS7" s="218" t="s">
        <v>376</v>
      </c>
      <c r="AT7" s="218" t="s">
        <v>376</v>
      </c>
      <c r="AU7" s="218" t="s">
        <v>376</v>
      </c>
      <c r="AV7" s="218" t="s">
        <v>376</v>
      </c>
      <c r="AW7" s="218" t="s">
        <v>376</v>
      </c>
      <c r="AX7" s="218" t="s">
        <v>376</v>
      </c>
      <c r="AY7" s="218" t="s">
        <v>376</v>
      </c>
      <c r="AZ7" s="218" t="s">
        <v>376</v>
      </c>
      <c r="BA7" s="218" t="s">
        <v>376</v>
      </c>
      <c r="BB7" s="142"/>
      <c r="BC7" s="129"/>
    </row>
    <row r="8" spans="1:53" ht="10.5" customHeight="1">
      <c r="A8" s="217"/>
      <c r="B8" s="218"/>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row>
    <row r="9" spans="1:53" ht="2.25" customHeight="1">
      <c r="A9" s="140"/>
      <c r="B9" s="216"/>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row>
    <row r="10" spans="1:64" ht="10.5" customHeight="1">
      <c r="A10" s="217" t="s">
        <v>378</v>
      </c>
      <c r="B10" s="218"/>
      <c r="C10" s="218"/>
      <c r="D10" s="218"/>
      <c r="E10" s="218"/>
      <c r="F10" s="218"/>
      <c r="G10" s="218"/>
      <c r="H10" s="218"/>
      <c r="I10" s="218"/>
      <c r="J10" s="218"/>
      <c r="K10" s="218"/>
      <c r="L10" s="218"/>
      <c r="M10" s="218"/>
      <c r="N10" s="218"/>
      <c r="O10" s="218"/>
      <c r="P10" s="218"/>
      <c r="Q10" s="218"/>
      <c r="R10" s="218"/>
      <c r="S10" s="218" t="s">
        <v>376</v>
      </c>
      <c r="T10" s="218" t="s">
        <v>376</v>
      </c>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9" t="s">
        <v>377</v>
      </c>
      <c r="AR10" s="219" t="s">
        <v>377</v>
      </c>
      <c r="AS10" s="219" t="s">
        <v>376</v>
      </c>
      <c r="AT10" s="219" t="s">
        <v>376</v>
      </c>
      <c r="AU10" s="219" t="s">
        <v>376</v>
      </c>
      <c r="AV10" s="218" t="s">
        <v>376</v>
      </c>
      <c r="AW10" s="218" t="s">
        <v>376</v>
      </c>
      <c r="AX10" s="218" t="s">
        <v>376</v>
      </c>
      <c r="AY10" s="218" t="s">
        <v>376</v>
      </c>
      <c r="AZ10" s="218" t="s">
        <v>376</v>
      </c>
      <c r="BA10" s="218" t="s">
        <v>376</v>
      </c>
      <c r="BB10" s="142"/>
      <c r="BC10" s="129"/>
      <c r="BD10" s="142"/>
      <c r="BE10" s="142"/>
      <c r="BF10" s="129"/>
      <c r="BG10" s="142"/>
      <c r="BH10" s="142"/>
      <c r="BI10" s="129"/>
      <c r="BJ10" s="142"/>
      <c r="BK10" s="142"/>
      <c r="BL10" s="129"/>
    </row>
    <row r="11" spans="1:64" ht="10.5" customHeight="1">
      <c r="A11" s="217"/>
      <c r="B11" s="218"/>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20"/>
      <c r="AR11" s="220"/>
      <c r="AS11" s="220"/>
      <c r="AT11" s="220"/>
      <c r="AU11" s="220"/>
      <c r="AV11" s="218"/>
      <c r="AW11" s="218"/>
      <c r="AX11" s="218"/>
      <c r="AY11" s="218"/>
      <c r="AZ11" s="218"/>
      <c r="BA11" s="218"/>
      <c r="BB11" s="142"/>
      <c r="BC11" s="129"/>
      <c r="BD11" s="142"/>
      <c r="BE11" s="142"/>
      <c r="BF11" s="129"/>
      <c r="BG11" s="142"/>
      <c r="BH11" s="142"/>
      <c r="BI11" s="129"/>
      <c r="BJ11" s="142"/>
      <c r="BK11" s="142"/>
      <c r="BL11" s="129"/>
    </row>
    <row r="12" spans="1:64" ht="2.25" customHeight="1">
      <c r="A12" s="140"/>
      <c r="B12" s="216"/>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142"/>
      <c r="BC12" s="129"/>
      <c r="BD12" s="142"/>
      <c r="BE12" s="142"/>
      <c r="BF12" s="129"/>
      <c r="BG12" s="142"/>
      <c r="BH12" s="142"/>
      <c r="BI12" s="129"/>
      <c r="BJ12" s="142"/>
      <c r="BK12" s="142"/>
      <c r="BL12" s="129"/>
    </row>
    <row r="13" spans="1:64" ht="10.5" customHeight="1">
      <c r="A13" s="217" t="s">
        <v>379</v>
      </c>
      <c r="B13" s="218"/>
      <c r="C13" s="218"/>
      <c r="D13" s="218"/>
      <c r="E13" s="218"/>
      <c r="F13" s="218"/>
      <c r="G13" s="218"/>
      <c r="H13" s="218" t="s">
        <v>300</v>
      </c>
      <c r="I13" s="218" t="s">
        <v>300</v>
      </c>
      <c r="J13" s="218" t="s">
        <v>300</v>
      </c>
      <c r="K13" s="218" t="s">
        <v>300</v>
      </c>
      <c r="L13" s="218" t="s">
        <v>300</v>
      </c>
      <c r="M13" s="218" t="s">
        <v>300</v>
      </c>
      <c r="N13" s="218" t="s">
        <v>300</v>
      </c>
      <c r="O13" s="218" t="s">
        <v>300</v>
      </c>
      <c r="P13" s="218" t="s">
        <v>300</v>
      </c>
      <c r="Q13" s="218" t="s">
        <v>300</v>
      </c>
      <c r="R13" s="218" t="s">
        <v>300</v>
      </c>
      <c r="S13" s="218" t="s">
        <v>376</v>
      </c>
      <c r="T13" s="218" t="s">
        <v>376</v>
      </c>
      <c r="U13" s="218" t="s">
        <v>377</v>
      </c>
      <c r="V13" s="218" t="s">
        <v>380</v>
      </c>
      <c r="W13" s="218" t="s">
        <v>160</v>
      </c>
      <c r="X13" s="218" t="s">
        <v>160</v>
      </c>
      <c r="Y13" s="218" t="s">
        <v>160</v>
      </c>
      <c r="Z13" s="218" t="s">
        <v>160</v>
      </c>
      <c r="AA13" s="218" t="s">
        <v>160</v>
      </c>
      <c r="AB13" s="218" t="s">
        <v>160</v>
      </c>
      <c r="AC13" s="218" t="s">
        <v>160</v>
      </c>
      <c r="AD13" s="218" t="s">
        <v>160</v>
      </c>
      <c r="AE13" s="218" t="s">
        <v>160</v>
      </c>
      <c r="AF13" s="218" t="s">
        <v>160</v>
      </c>
      <c r="AG13" s="218" t="s">
        <v>160</v>
      </c>
      <c r="AH13" s="218" t="s">
        <v>160</v>
      </c>
      <c r="AI13" s="218" t="s">
        <v>160</v>
      </c>
      <c r="AJ13" s="218" t="s">
        <v>160</v>
      </c>
      <c r="AK13" s="218" t="s">
        <v>160</v>
      </c>
      <c r="AL13" s="218" t="s">
        <v>160</v>
      </c>
      <c r="AM13" s="218" t="s">
        <v>160</v>
      </c>
      <c r="AN13" s="218" t="s">
        <v>160</v>
      </c>
      <c r="AO13" s="218" t="s">
        <v>160</v>
      </c>
      <c r="AP13" s="218" t="s">
        <v>160</v>
      </c>
      <c r="AQ13" s="218" t="s">
        <v>160</v>
      </c>
      <c r="AR13" s="218" t="s">
        <v>160</v>
      </c>
      <c r="AS13" s="218" t="s">
        <v>160</v>
      </c>
      <c r="AT13" s="218" t="s">
        <v>160</v>
      </c>
      <c r="AU13" s="218" t="s">
        <v>160</v>
      </c>
      <c r="AV13" s="218" t="s">
        <v>160</v>
      </c>
      <c r="AW13" s="218" t="s">
        <v>160</v>
      </c>
      <c r="AX13" s="218" t="s">
        <v>160</v>
      </c>
      <c r="AY13" s="218" t="s">
        <v>160</v>
      </c>
      <c r="AZ13" s="218" t="s">
        <v>160</v>
      </c>
      <c r="BA13" s="218" t="s">
        <v>160</v>
      </c>
      <c r="BB13" s="142"/>
      <c r="BC13" s="129"/>
      <c r="BD13" s="142"/>
      <c r="BE13" s="142"/>
      <c r="BF13" s="129"/>
      <c r="BG13" s="142"/>
      <c r="BH13" s="142"/>
      <c r="BI13" s="129"/>
      <c r="BJ13" s="142"/>
      <c r="BK13" s="142"/>
      <c r="BL13" s="129"/>
    </row>
    <row r="14" spans="1:64" ht="10.5" customHeight="1">
      <c r="A14" s="217"/>
      <c r="B14" s="218"/>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142"/>
      <c r="BC14" s="129"/>
      <c r="BD14" s="142"/>
      <c r="BE14" s="142"/>
      <c r="BF14" s="129"/>
      <c r="BG14" s="142"/>
      <c r="BH14" s="142"/>
      <c r="BI14" s="129"/>
      <c r="BJ14" s="142"/>
      <c r="BK14" s="142"/>
      <c r="BL14" s="129"/>
    </row>
    <row r="15" spans="1:64" ht="13.5" customHeight="1" hidden="1">
      <c r="A15" s="140"/>
      <c r="B15" s="216"/>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216"/>
      <c r="BB15" s="142"/>
      <c r="BC15" s="129"/>
      <c r="BD15" s="142"/>
      <c r="BE15" s="142"/>
      <c r="BF15" s="129"/>
      <c r="BG15" s="142"/>
      <c r="BH15" s="142"/>
      <c r="BI15" s="129"/>
      <c r="BJ15" s="142"/>
      <c r="BK15" s="142"/>
      <c r="BL15" s="129"/>
    </row>
    <row r="16" spans="1:64" ht="13.5" customHeight="1" hidden="1">
      <c r="A16" s="217" t="s">
        <v>381</v>
      </c>
      <c r="B16" s="218" t="s">
        <v>160</v>
      </c>
      <c r="C16" s="218" t="s">
        <v>160</v>
      </c>
      <c r="D16" s="218" t="s">
        <v>160</v>
      </c>
      <c r="E16" s="218" t="s">
        <v>160</v>
      </c>
      <c r="F16" s="218" t="s">
        <v>160</v>
      </c>
      <c r="G16" s="218" t="s">
        <v>160</v>
      </c>
      <c r="H16" s="218" t="s">
        <v>160</v>
      </c>
      <c r="I16" s="218" t="s">
        <v>160</v>
      </c>
      <c r="J16" s="218" t="s">
        <v>160</v>
      </c>
      <c r="K16" s="218" t="s">
        <v>160</v>
      </c>
      <c r="L16" s="218" t="s">
        <v>160</v>
      </c>
      <c r="M16" s="218" t="s">
        <v>160</v>
      </c>
      <c r="N16" s="218" t="s">
        <v>160</v>
      </c>
      <c r="O16" s="218" t="s">
        <v>160</v>
      </c>
      <c r="P16" s="218" t="s">
        <v>160</v>
      </c>
      <c r="Q16" s="218" t="s">
        <v>160</v>
      </c>
      <c r="R16" s="218" t="s">
        <v>160</v>
      </c>
      <c r="S16" s="218" t="s">
        <v>160</v>
      </c>
      <c r="T16" s="218" t="s">
        <v>160</v>
      </c>
      <c r="U16" s="218" t="s">
        <v>160</v>
      </c>
      <c r="V16" s="218" t="s">
        <v>160</v>
      </c>
      <c r="W16" s="218" t="s">
        <v>160</v>
      </c>
      <c r="X16" s="218" t="s">
        <v>160</v>
      </c>
      <c r="Y16" s="218" t="s">
        <v>160</v>
      </c>
      <c r="Z16" s="218" t="s">
        <v>160</v>
      </c>
      <c r="AA16" s="218" t="s">
        <v>160</v>
      </c>
      <c r="AB16" s="218" t="s">
        <v>160</v>
      </c>
      <c r="AC16" s="218" t="s">
        <v>160</v>
      </c>
      <c r="AD16" s="218" t="s">
        <v>160</v>
      </c>
      <c r="AE16" s="218" t="s">
        <v>160</v>
      </c>
      <c r="AF16" s="218" t="s">
        <v>160</v>
      </c>
      <c r="AG16" s="218" t="s">
        <v>160</v>
      </c>
      <c r="AH16" s="218" t="s">
        <v>160</v>
      </c>
      <c r="AI16" s="218" t="s">
        <v>160</v>
      </c>
      <c r="AJ16" s="218" t="s">
        <v>160</v>
      </c>
      <c r="AK16" s="218" t="s">
        <v>160</v>
      </c>
      <c r="AL16" s="218" t="s">
        <v>160</v>
      </c>
      <c r="AM16" s="218" t="s">
        <v>160</v>
      </c>
      <c r="AN16" s="218" t="s">
        <v>160</v>
      </c>
      <c r="AO16" s="218" t="s">
        <v>160</v>
      </c>
      <c r="AP16" s="218" t="s">
        <v>160</v>
      </c>
      <c r="AQ16" s="218" t="s">
        <v>160</v>
      </c>
      <c r="AR16" s="218" t="s">
        <v>160</v>
      </c>
      <c r="AS16" s="218" t="s">
        <v>160</v>
      </c>
      <c r="AT16" s="218" t="s">
        <v>160</v>
      </c>
      <c r="AU16" s="218" t="s">
        <v>160</v>
      </c>
      <c r="AV16" s="218" t="s">
        <v>160</v>
      </c>
      <c r="AW16" s="218" t="s">
        <v>160</v>
      </c>
      <c r="AX16" s="218" t="s">
        <v>160</v>
      </c>
      <c r="AY16" s="218" t="s">
        <v>160</v>
      </c>
      <c r="AZ16" s="218" t="s">
        <v>160</v>
      </c>
      <c r="BA16" s="218" t="s">
        <v>160</v>
      </c>
      <c r="BB16" s="142"/>
      <c r="BC16" s="129"/>
      <c r="BD16" s="142"/>
      <c r="BE16" s="142"/>
      <c r="BF16" s="129"/>
      <c r="BG16" s="142"/>
      <c r="BH16" s="142"/>
      <c r="BI16" s="129"/>
      <c r="BJ16" s="142"/>
      <c r="BK16" s="142"/>
      <c r="BL16" s="129"/>
    </row>
    <row r="17" spans="1:64" ht="13.5" customHeight="1" hidden="1">
      <c r="A17" s="217"/>
      <c r="B17" s="218"/>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142"/>
      <c r="BC17" s="129"/>
      <c r="BD17" s="142"/>
      <c r="BE17" s="142"/>
      <c r="BF17" s="129"/>
      <c r="BG17" s="142"/>
      <c r="BH17" s="142"/>
      <c r="BI17" s="129"/>
      <c r="BJ17" s="142"/>
      <c r="BK17" s="142"/>
      <c r="BL17" s="129"/>
    </row>
    <row r="18" spans="1:64" ht="13.5" customHeight="1" hidden="1">
      <c r="A18" s="140"/>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142"/>
      <c r="BC18" s="129"/>
      <c r="BD18" s="142"/>
      <c r="BE18" s="142"/>
      <c r="BF18" s="129"/>
      <c r="BG18" s="142"/>
      <c r="BH18" s="142"/>
      <c r="BI18" s="129"/>
      <c r="BJ18" s="142"/>
      <c r="BK18" s="142"/>
      <c r="BL18" s="129"/>
    </row>
    <row r="19" spans="1:64" ht="13.5" customHeight="1" hidden="1">
      <c r="A19" s="217" t="s">
        <v>382</v>
      </c>
      <c r="B19" s="218" t="s">
        <v>160</v>
      </c>
      <c r="C19" s="218" t="s">
        <v>160</v>
      </c>
      <c r="D19" s="218" t="s">
        <v>160</v>
      </c>
      <c r="E19" s="218" t="s">
        <v>160</v>
      </c>
      <c r="F19" s="218" t="s">
        <v>160</v>
      </c>
      <c r="G19" s="218" t="s">
        <v>160</v>
      </c>
      <c r="H19" s="218" t="s">
        <v>160</v>
      </c>
      <c r="I19" s="218" t="s">
        <v>160</v>
      </c>
      <c r="J19" s="218" t="s">
        <v>160</v>
      </c>
      <c r="K19" s="218" t="s">
        <v>160</v>
      </c>
      <c r="L19" s="218" t="s">
        <v>160</v>
      </c>
      <c r="M19" s="218" t="s">
        <v>160</v>
      </c>
      <c r="N19" s="218" t="s">
        <v>160</v>
      </c>
      <c r="O19" s="218" t="s">
        <v>160</v>
      </c>
      <c r="P19" s="218" t="s">
        <v>160</v>
      </c>
      <c r="Q19" s="218" t="s">
        <v>160</v>
      </c>
      <c r="R19" s="218" t="s">
        <v>160</v>
      </c>
      <c r="S19" s="218" t="s">
        <v>160</v>
      </c>
      <c r="T19" s="218" t="s">
        <v>160</v>
      </c>
      <c r="U19" s="218" t="s">
        <v>160</v>
      </c>
      <c r="V19" s="218" t="s">
        <v>160</v>
      </c>
      <c r="W19" s="218" t="s">
        <v>160</v>
      </c>
      <c r="X19" s="218" t="s">
        <v>160</v>
      </c>
      <c r="Y19" s="218" t="s">
        <v>160</v>
      </c>
      <c r="Z19" s="218" t="s">
        <v>160</v>
      </c>
      <c r="AA19" s="218" t="s">
        <v>160</v>
      </c>
      <c r="AB19" s="218" t="s">
        <v>160</v>
      </c>
      <c r="AC19" s="218" t="s">
        <v>160</v>
      </c>
      <c r="AD19" s="218" t="s">
        <v>160</v>
      </c>
      <c r="AE19" s="218" t="s">
        <v>160</v>
      </c>
      <c r="AF19" s="218" t="s">
        <v>160</v>
      </c>
      <c r="AG19" s="218" t="s">
        <v>160</v>
      </c>
      <c r="AH19" s="218" t="s">
        <v>160</v>
      </c>
      <c r="AI19" s="218" t="s">
        <v>160</v>
      </c>
      <c r="AJ19" s="218" t="s">
        <v>160</v>
      </c>
      <c r="AK19" s="218" t="s">
        <v>160</v>
      </c>
      <c r="AL19" s="218" t="s">
        <v>160</v>
      </c>
      <c r="AM19" s="218" t="s">
        <v>160</v>
      </c>
      <c r="AN19" s="218" t="s">
        <v>160</v>
      </c>
      <c r="AO19" s="218" t="s">
        <v>160</v>
      </c>
      <c r="AP19" s="218" t="s">
        <v>160</v>
      </c>
      <c r="AQ19" s="218" t="s">
        <v>160</v>
      </c>
      <c r="AR19" s="218" t="s">
        <v>160</v>
      </c>
      <c r="AS19" s="218" t="s">
        <v>160</v>
      </c>
      <c r="AT19" s="218" t="s">
        <v>160</v>
      </c>
      <c r="AU19" s="218" t="s">
        <v>160</v>
      </c>
      <c r="AV19" s="218" t="s">
        <v>160</v>
      </c>
      <c r="AW19" s="218" t="s">
        <v>160</v>
      </c>
      <c r="AX19" s="218" t="s">
        <v>160</v>
      </c>
      <c r="AY19" s="218" t="s">
        <v>160</v>
      </c>
      <c r="AZ19" s="218" t="s">
        <v>160</v>
      </c>
      <c r="BA19" s="218" t="s">
        <v>160</v>
      </c>
      <c r="BB19" s="142"/>
      <c r="BC19" s="129"/>
      <c r="BD19" s="142"/>
      <c r="BE19" s="142"/>
      <c r="BF19" s="129"/>
      <c r="BG19" s="142"/>
      <c r="BH19" s="142"/>
      <c r="BI19" s="129"/>
      <c r="BJ19" s="142"/>
      <c r="BK19" s="142"/>
      <c r="BL19" s="129"/>
    </row>
    <row r="20" spans="1:64" ht="13.5" customHeight="1" hidden="1">
      <c r="A20" s="217"/>
      <c r="B20" s="218"/>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142"/>
      <c r="BC20" s="129"/>
      <c r="BD20" s="142"/>
      <c r="BE20" s="142"/>
      <c r="BF20" s="129"/>
      <c r="BG20" s="142"/>
      <c r="BH20" s="142"/>
      <c r="BI20" s="129"/>
      <c r="BJ20" s="142"/>
      <c r="BK20" s="142"/>
      <c r="BL20" s="129"/>
    </row>
    <row r="21" spans="2:64" ht="13.5" customHeight="1" hidden="1">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42"/>
      <c r="BC21" s="129"/>
      <c r="BD21" s="142"/>
      <c r="BE21" s="142"/>
      <c r="BF21" s="129"/>
      <c r="BG21" s="142"/>
      <c r="BH21" s="142"/>
      <c r="BI21" s="129"/>
      <c r="BJ21" s="142"/>
      <c r="BK21" s="142"/>
      <c r="BL21" s="129"/>
    </row>
    <row r="22" spans="1:64" ht="13.5" customHeight="1" hidden="1">
      <c r="A22" s="217" t="s">
        <v>383</v>
      </c>
      <c r="B22" s="221"/>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1"/>
      <c r="BA22" s="221"/>
      <c r="BB22" s="142"/>
      <c r="BC22" s="129"/>
      <c r="BD22" s="142"/>
      <c r="BE22" s="142"/>
      <c r="BF22" s="129"/>
      <c r="BG22" s="142"/>
      <c r="BH22" s="142"/>
      <c r="BI22" s="129"/>
      <c r="BJ22" s="142"/>
      <c r="BK22" s="142"/>
      <c r="BL22" s="129"/>
    </row>
    <row r="23" spans="1:64" ht="13.5" customHeight="1" hidden="1">
      <c r="A23" s="217"/>
      <c r="B23" s="221"/>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142"/>
      <c r="BC23" s="129"/>
      <c r="BD23" s="142"/>
      <c r="BE23" s="142"/>
      <c r="BF23" s="129"/>
      <c r="BG23" s="142"/>
      <c r="BH23" s="142"/>
      <c r="BI23" s="129"/>
      <c r="BJ23" s="142"/>
      <c r="BK23" s="142"/>
      <c r="BL23" s="129"/>
    </row>
    <row r="24" spans="1:64" ht="13.5" customHeight="1" hidden="1">
      <c r="A24" s="140"/>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42"/>
      <c r="BC24" s="129"/>
      <c r="BD24" s="142"/>
      <c r="BE24" s="142"/>
      <c r="BF24" s="129"/>
      <c r="BG24" s="142"/>
      <c r="BH24" s="142"/>
      <c r="BI24" s="129"/>
      <c r="BJ24" s="142"/>
      <c r="BK24" s="142"/>
      <c r="BL24" s="129"/>
    </row>
    <row r="25" spans="1:64" ht="13.5" customHeight="1" hidden="1">
      <c r="A25" s="217" t="s">
        <v>384</v>
      </c>
      <c r="B25" s="221"/>
      <c r="C25" s="221"/>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221"/>
      <c r="BA25" s="221"/>
      <c r="BB25" s="142"/>
      <c r="BC25" s="129"/>
      <c r="BD25" s="142"/>
      <c r="BE25" s="142"/>
      <c r="BF25" s="129"/>
      <c r="BG25" s="142"/>
      <c r="BH25" s="142"/>
      <c r="BI25" s="129"/>
      <c r="BJ25" s="142"/>
      <c r="BK25" s="142"/>
      <c r="BL25" s="129"/>
    </row>
    <row r="26" spans="1:64" ht="13.5" customHeight="1" hidden="1">
      <c r="A26" s="217"/>
      <c r="B26" s="221"/>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142"/>
      <c r="BC26" s="129"/>
      <c r="BD26" s="142"/>
      <c r="BE26" s="142"/>
      <c r="BF26" s="129"/>
      <c r="BG26" s="142"/>
      <c r="BH26" s="142"/>
      <c r="BI26" s="129"/>
      <c r="BJ26" s="142"/>
      <c r="BK26" s="142"/>
      <c r="BL26" s="129"/>
    </row>
    <row r="27" spans="1:64" ht="13.5" customHeight="1" hidden="1">
      <c r="A27" s="140"/>
      <c r="B27" s="129"/>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42"/>
      <c r="BC27" s="129"/>
      <c r="BD27" s="142"/>
      <c r="BE27" s="142"/>
      <c r="BF27" s="129"/>
      <c r="BG27" s="142"/>
      <c r="BH27" s="142"/>
      <c r="BI27" s="129"/>
      <c r="BJ27" s="142"/>
      <c r="BK27" s="142"/>
      <c r="BL27" s="129"/>
    </row>
    <row r="28" spans="1:64" ht="13.5" customHeight="1" hidden="1">
      <c r="A28" s="217" t="s">
        <v>385</v>
      </c>
      <c r="B28" s="221"/>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c r="AZ28" s="221"/>
      <c r="BA28" s="221"/>
      <c r="BB28" s="142"/>
      <c r="BC28" s="129"/>
      <c r="BD28" s="142"/>
      <c r="BE28" s="142"/>
      <c r="BF28" s="129"/>
      <c r="BG28" s="142"/>
      <c r="BH28" s="142"/>
      <c r="BI28" s="129"/>
      <c r="BJ28" s="142"/>
      <c r="BK28" s="142"/>
      <c r="BL28" s="129"/>
    </row>
    <row r="29" spans="1:64" ht="13.5" customHeight="1" hidden="1">
      <c r="A29" s="217"/>
      <c r="B29" s="221"/>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142"/>
      <c r="BC29" s="129"/>
      <c r="BD29" s="142"/>
      <c r="BE29" s="142"/>
      <c r="BF29" s="129"/>
      <c r="BG29" s="142"/>
      <c r="BH29" s="142"/>
      <c r="BI29" s="129"/>
      <c r="BJ29" s="142"/>
      <c r="BK29" s="142"/>
      <c r="BL29" s="129"/>
    </row>
    <row r="30" spans="1:64" ht="13.5" customHeight="1" hidden="1">
      <c r="A30" s="129"/>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42"/>
      <c r="BC30" s="129"/>
      <c r="BD30" s="142"/>
      <c r="BE30" s="142"/>
      <c r="BF30" s="129"/>
      <c r="BG30" s="142"/>
      <c r="BH30" s="142"/>
      <c r="BI30" s="129"/>
      <c r="BJ30" s="142"/>
      <c r="BK30" s="142"/>
      <c r="BL30" s="129"/>
    </row>
    <row r="31" spans="1:64" ht="13.5" customHeight="1" hidden="1">
      <c r="A31" s="217" t="s">
        <v>386</v>
      </c>
      <c r="B31" s="221"/>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142"/>
      <c r="BC31" s="129"/>
      <c r="BD31" s="142"/>
      <c r="BE31" s="142"/>
      <c r="BF31" s="129"/>
      <c r="BG31" s="142"/>
      <c r="BH31" s="142"/>
      <c r="BI31" s="129"/>
      <c r="BJ31" s="142"/>
      <c r="BK31" s="142"/>
      <c r="BL31" s="129"/>
    </row>
    <row r="32" spans="1:64" ht="13.5" customHeight="1" hidden="1">
      <c r="A32" s="217"/>
      <c r="B32" s="221"/>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142"/>
      <c r="BC32" s="129"/>
      <c r="BD32" s="142"/>
      <c r="BE32" s="142"/>
      <c r="BF32" s="129"/>
      <c r="BG32" s="142"/>
      <c r="BH32" s="142"/>
      <c r="BI32" s="129"/>
      <c r="BJ32" s="142"/>
      <c r="BK32" s="142"/>
      <c r="BL32" s="129"/>
    </row>
    <row r="33" spans="1:64" ht="13.5" customHeight="1" hidden="1">
      <c r="A33" s="140"/>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42"/>
      <c r="BC33" s="129"/>
      <c r="BD33" s="142"/>
      <c r="BE33" s="142"/>
      <c r="BF33" s="129"/>
      <c r="BG33" s="142"/>
      <c r="BH33" s="142"/>
      <c r="BI33" s="129"/>
      <c r="BJ33" s="142"/>
      <c r="BK33" s="142"/>
      <c r="BL33" s="129"/>
    </row>
    <row r="34" spans="1:64" ht="13.5" customHeight="1" hidden="1">
      <c r="A34" s="217" t="s">
        <v>387</v>
      </c>
      <c r="B34" s="221"/>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142"/>
      <c r="BC34" s="129"/>
      <c r="BD34" s="142"/>
      <c r="BE34" s="142"/>
      <c r="BF34" s="129"/>
      <c r="BG34" s="142"/>
      <c r="BH34" s="142"/>
      <c r="BI34" s="129"/>
      <c r="BJ34" s="142"/>
      <c r="BK34" s="142"/>
      <c r="BL34" s="129"/>
    </row>
    <row r="35" spans="1:64" ht="13.5" customHeight="1" hidden="1">
      <c r="A35" s="217"/>
      <c r="B35" s="221"/>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142"/>
      <c r="BC35" s="129"/>
      <c r="BD35" s="142"/>
      <c r="BE35" s="142"/>
      <c r="BF35" s="129"/>
      <c r="BG35" s="142"/>
      <c r="BH35" s="142"/>
      <c r="BI35" s="129"/>
      <c r="BJ35" s="142"/>
      <c r="BK35" s="142"/>
      <c r="BL35" s="129"/>
    </row>
    <row r="36" spans="1:64" ht="13.5" customHeight="1" hidden="1">
      <c r="A36" s="140"/>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42"/>
      <c r="BC36" s="129"/>
      <c r="BD36" s="142"/>
      <c r="BE36" s="142"/>
      <c r="BF36" s="129"/>
      <c r="BG36" s="142"/>
      <c r="BH36" s="142"/>
      <c r="BI36" s="129"/>
      <c r="BJ36" s="142"/>
      <c r="BK36" s="142"/>
      <c r="BL36" s="129"/>
    </row>
    <row r="37" spans="1:64" ht="13.5" customHeight="1" hidden="1">
      <c r="A37" s="217" t="s">
        <v>388</v>
      </c>
      <c r="B37" s="221"/>
      <c r="C37" s="221"/>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142"/>
      <c r="BC37" s="129"/>
      <c r="BD37" s="142"/>
      <c r="BE37" s="142"/>
      <c r="BF37" s="129"/>
      <c r="BG37" s="142"/>
      <c r="BH37" s="142"/>
      <c r="BI37" s="129"/>
      <c r="BJ37" s="142"/>
      <c r="BK37" s="142"/>
      <c r="BL37" s="129"/>
    </row>
    <row r="38" spans="1:64" ht="13.5" customHeight="1" hidden="1">
      <c r="A38" s="217"/>
      <c r="B38" s="221"/>
      <c r="C38" s="221"/>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142"/>
      <c r="BC38" s="129"/>
      <c r="BD38" s="142"/>
      <c r="BE38" s="142"/>
      <c r="BF38" s="129"/>
      <c r="BG38" s="142"/>
      <c r="BH38" s="142"/>
      <c r="BI38" s="129"/>
      <c r="BJ38" s="142"/>
      <c r="BK38" s="142"/>
      <c r="BL38" s="129"/>
    </row>
    <row r="39" spans="1:64" ht="13.5" customHeight="1" hidden="1">
      <c r="A39" s="140"/>
      <c r="B39" s="216"/>
      <c r="C39" s="216"/>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6"/>
      <c r="AW39" s="216"/>
      <c r="AX39" s="216"/>
      <c r="AY39" s="216"/>
      <c r="AZ39" s="216"/>
      <c r="BA39" s="216"/>
      <c r="BB39" s="142"/>
      <c r="BC39" s="129"/>
      <c r="BD39" s="142"/>
      <c r="BE39" s="142"/>
      <c r="BF39" s="129"/>
      <c r="BG39" s="142"/>
      <c r="BH39" s="142"/>
      <c r="BI39" s="129"/>
      <c r="BJ39" s="142"/>
      <c r="BK39" s="142"/>
      <c r="BL39" s="129"/>
    </row>
    <row r="40" spans="1:64" ht="13.5" customHeight="1" hidden="1">
      <c r="A40" s="217" t="s">
        <v>375</v>
      </c>
      <c r="B40" s="221"/>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142"/>
      <c r="BC40" s="129"/>
      <c r="BD40" s="142"/>
      <c r="BE40" s="142"/>
      <c r="BF40" s="129"/>
      <c r="BG40" s="142"/>
      <c r="BH40" s="142"/>
      <c r="BI40" s="129"/>
      <c r="BJ40" s="142"/>
      <c r="BK40" s="142"/>
      <c r="BL40" s="129"/>
    </row>
    <row r="41" spans="1:64" ht="13.5" customHeight="1" hidden="1">
      <c r="A41" s="217"/>
      <c r="B41" s="221"/>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142"/>
      <c r="BC41" s="129"/>
      <c r="BD41" s="142"/>
      <c r="BE41" s="142"/>
      <c r="BF41" s="129"/>
      <c r="BG41" s="142"/>
      <c r="BH41" s="142"/>
      <c r="BI41" s="129"/>
      <c r="BJ41" s="142"/>
      <c r="BK41" s="142"/>
      <c r="BL41" s="129"/>
    </row>
    <row r="42" spans="1:64" ht="13.5" customHeight="1" hidden="1">
      <c r="A42" s="217"/>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142"/>
      <c r="BC42" s="129"/>
      <c r="BD42" s="142"/>
      <c r="BE42" s="142"/>
      <c r="BF42" s="129"/>
      <c r="BG42" s="142"/>
      <c r="BH42" s="142"/>
      <c r="BI42" s="129"/>
      <c r="BJ42" s="142"/>
      <c r="BK42" s="142"/>
      <c r="BL42" s="129"/>
    </row>
    <row r="43" spans="1:64" ht="13.5" customHeight="1" hidden="1">
      <c r="A43" s="217"/>
      <c r="B43" s="221"/>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142"/>
      <c r="BC43" s="129"/>
      <c r="BD43" s="142"/>
      <c r="BE43" s="142"/>
      <c r="BF43" s="129"/>
      <c r="BG43" s="142"/>
      <c r="BH43" s="142"/>
      <c r="BI43" s="129"/>
      <c r="BJ43" s="142"/>
      <c r="BK43" s="142"/>
      <c r="BL43" s="129"/>
    </row>
    <row r="44" spans="1:64" ht="13.5" customHeight="1" hidden="1">
      <c r="A44" s="217"/>
      <c r="B44" s="221"/>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142"/>
      <c r="BC44" s="129"/>
      <c r="BD44" s="142"/>
      <c r="BE44" s="142"/>
      <c r="BF44" s="129"/>
      <c r="BG44" s="142"/>
      <c r="BH44" s="142"/>
      <c r="BI44" s="129"/>
      <c r="BJ44" s="142"/>
      <c r="BK44" s="142"/>
      <c r="BL44" s="129"/>
    </row>
    <row r="45" spans="1:64" ht="13.5" customHeight="1" hidden="1">
      <c r="A45" s="217"/>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142"/>
      <c r="BC45" s="129"/>
      <c r="BD45" s="142"/>
      <c r="BE45" s="142"/>
      <c r="BF45" s="129"/>
      <c r="BG45" s="142"/>
      <c r="BH45" s="142"/>
      <c r="BI45" s="129"/>
      <c r="BJ45" s="142"/>
      <c r="BK45" s="142"/>
      <c r="BL45" s="129"/>
    </row>
    <row r="46" spans="1:64" ht="13.5" customHeight="1" hidden="1">
      <c r="A46" s="140"/>
      <c r="B46" s="216"/>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142"/>
      <c r="BC46" s="129"/>
      <c r="BD46" s="142"/>
      <c r="BE46" s="142"/>
      <c r="BF46" s="129"/>
      <c r="BG46" s="142"/>
      <c r="BH46" s="142"/>
      <c r="BI46" s="129"/>
      <c r="BJ46" s="142"/>
      <c r="BK46" s="142"/>
      <c r="BL46" s="129"/>
    </row>
    <row r="47" spans="1:64" ht="13.5" customHeight="1" hidden="1">
      <c r="A47" s="217" t="s">
        <v>378</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142"/>
      <c r="BC47" s="129"/>
      <c r="BD47" s="142"/>
      <c r="BE47" s="142"/>
      <c r="BF47" s="129"/>
      <c r="BG47" s="142"/>
      <c r="BH47" s="142"/>
      <c r="BI47" s="129"/>
      <c r="BJ47" s="142"/>
      <c r="BK47" s="142"/>
      <c r="BL47" s="129"/>
    </row>
    <row r="48" spans="1:64" ht="13.5" customHeight="1" hidden="1">
      <c r="A48" s="217"/>
      <c r="B48" s="221"/>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142"/>
      <c r="BC48" s="129"/>
      <c r="BD48" s="142"/>
      <c r="BE48" s="142"/>
      <c r="BF48" s="129"/>
      <c r="BG48" s="142"/>
      <c r="BH48" s="142"/>
      <c r="BI48" s="129"/>
      <c r="BJ48" s="142"/>
      <c r="BK48" s="142"/>
      <c r="BL48" s="129"/>
    </row>
    <row r="49" spans="1:64" ht="13.5" customHeight="1" hidden="1">
      <c r="A49" s="217"/>
      <c r="B49" s="221"/>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142"/>
      <c r="BC49" s="129"/>
      <c r="BD49" s="142"/>
      <c r="BE49" s="142"/>
      <c r="BF49" s="129"/>
      <c r="BG49" s="142"/>
      <c r="BH49" s="142"/>
      <c r="BI49" s="129"/>
      <c r="BJ49" s="142"/>
      <c r="BK49" s="142"/>
      <c r="BL49" s="129"/>
    </row>
    <row r="50" spans="1:64" ht="13.5" customHeight="1" hidden="1">
      <c r="A50" s="217"/>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142"/>
      <c r="BC50" s="129"/>
      <c r="BD50" s="142"/>
      <c r="BE50" s="142"/>
      <c r="BF50" s="129"/>
      <c r="BG50" s="142"/>
      <c r="BH50" s="142"/>
      <c r="BI50" s="129"/>
      <c r="BJ50" s="142"/>
      <c r="BK50" s="142"/>
      <c r="BL50" s="129"/>
    </row>
    <row r="51" spans="1:64" ht="13.5" customHeight="1" hidden="1">
      <c r="A51" s="217"/>
      <c r="B51" s="221"/>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142"/>
      <c r="BC51" s="129"/>
      <c r="BD51" s="142"/>
      <c r="BE51" s="142"/>
      <c r="BF51" s="129"/>
      <c r="BG51" s="142"/>
      <c r="BH51" s="142"/>
      <c r="BI51" s="129"/>
      <c r="BJ51" s="142"/>
      <c r="BK51" s="142"/>
      <c r="BL51" s="129"/>
    </row>
    <row r="52" spans="1:64" ht="13.5" customHeight="1" hidden="1">
      <c r="A52" s="217"/>
      <c r="B52" s="221"/>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142"/>
      <c r="BC52" s="129"/>
      <c r="BD52" s="142"/>
      <c r="BE52" s="142"/>
      <c r="BF52" s="129"/>
      <c r="BG52" s="142"/>
      <c r="BH52" s="142"/>
      <c r="BI52" s="129"/>
      <c r="BJ52" s="142"/>
      <c r="BK52" s="142"/>
      <c r="BL52" s="129"/>
    </row>
    <row r="53" spans="1:64" ht="13.5" customHeight="1" hidden="1">
      <c r="A53" s="140"/>
      <c r="B53" s="216"/>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142"/>
      <c r="BC53" s="129"/>
      <c r="BD53" s="142"/>
      <c r="BE53" s="142"/>
      <c r="BF53" s="129"/>
      <c r="BG53" s="142"/>
      <c r="BH53" s="142"/>
      <c r="BI53" s="129"/>
      <c r="BJ53" s="142"/>
      <c r="BK53" s="142"/>
      <c r="BL53" s="129"/>
    </row>
    <row r="54" spans="1:64" ht="13.5" customHeight="1" hidden="1">
      <c r="A54" s="217" t="s">
        <v>379</v>
      </c>
      <c r="B54" s="221"/>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142"/>
      <c r="BC54" s="129"/>
      <c r="BD54" s="142"/>
      <c r="BE54" s="142"/>
      <c r="BF54" s="129"/>
      <c r="BG54" s="142"/>
      <c r="BH54" s="142"/>
      <c r="BI54" s="129"/>
      <c r="BJ54" s="142"/>
      <c r="BK54" s="142"/>
      <c r="BL54" s="129"/>
    </row>
    <row r="55" spans="1:64" ht="13.5" customHeight="1" hidden="1">
      <c r="A55" s="217"/>
      <c r="B55" s="221"/>
      <c r="C55" s="221"/>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S55" s="221"/>
      <c r="AT55" s="221"/>
      <c r="AU55" s="221"/>
      <c r="AV55" s="221"/>
      <c r="AW55" s="221"/>
      <c r="AX55" s="221"/>
      <c r="AY55" s="221"/>
      <c r="AZ55" s="221"/>
      <c r="BA55" s="221"/>
      <c r="BB55" s="142"/>
      <c r="BC55" s="129"/>
      <c r="BD55" s="142"/>
      <c r="BE55" s="142"/>
      <c r="BF55" s="129"/>
      <c r="BG55" s="142"/>
      <c r="BH55" s="142"/>
      <c r="BI55" s="129"/>
      <c r="BJ55" s="142"/>
      <c r="BK55" s="142"/>
      <c r="BL55" s="129"/>
    </row>
    <row r="56" spans="1:64" ht="13.5" customHeight="1" hidden="1">
      <c r="A56" s="217"/>
      <c r="B56" s="221"/>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c r="BA56" s="221"/>
      <c r="BB56" s="142"/>
      <c r="BC56" s="129"/>
      <c r="BD56" s="142"/>
      <c r="BE56" s="142"/>
      <c r="BF56" s="129"/>
      <c r="BG56" s="142"/>
      <c r="BH56" s="142"/>
      <c r="BI56" s="129"/>
      <c r="BJ56" s="142"/>
      <c r="BK56" s="142"/>
      <c r="BL56" s="129"/>
    </row>
    <row r="57" spans="1:64" ht="13.5" customHeight="1" hidden="1">
      <c r="A57" s="217"/>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142"/>
      <c r="BC57" s="129"/>
      <c r="BD57" s="142"/>
      <c r="BE57" s="142"/>
      <c r="BF57" s="129"/>
      <c r="BG57" s="142"/>
      <c r="BH57" s="142"/>
      <c r="BI57" s="129"/>
      <c r="BJ57" s="142"/>
      <c r="BK57" s="142"/>
      <c r="BL57" s="129"/>
    </row>
    <row r="58" spans="1:64" ht="13.5" customHeight="1" hidden="1">
      <c r="A58" s="217"/>
      <c r="B58" s="221"/>
      <c r="C58" s="221"/>
      <c r="D58" s="221"/>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1"/>
      <c r="AY58" s="221"/>
      <c r="AZ58" s="221"/>
      <c r="BA58" s="221"/>
      <c r="BB58" s="142"/>
      <c r="BC58" s="129"/>
      <c r="BD58" s="142"/>
      <c r="BE58" s="142"/>
      <c r="BF58" s="129"/>
      <c r="BG58" s="142"/>
      <c r="BH58" s="142"/>
      <c r="BI58" s="129"/>
      <c r="BJ58" s="142"/>
      <c r="BK58" s="142"/>
      <c r="BL58" s="129"/>
    </row>
    <row r="59" spans="1:64" ht="13.5" customHeight="1" hidden="1">
      <c r="A59" s="217"/>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1"/>
      <c r="AY59" s="221"/>
      <c r="AZ59" s="221"/>
      <c r="BA59" s="221"/>
      <c r="BB59" s="142"/>
      <c r="BC59" s="129"/>
      <c r="BD59" s="142"/>
      <c r="BE59" s="142"/>
      <c r="BF59" s="129"/>
      <c r="BG59" s="142"/>
      <c r="BH59" s="142"/>
      <c r="BI59" s="129"/>
      <c r="BJ59" s="142"/>
      <c r="BK59" s="142"/>
      <c r="BL59" s="129"/>
    </row>
    <row r="60" spans="1:64" ht="13.5" customHeight="1" hidden="1">
      <c r="A60" s="140"/>
      <c r="B60" s="216"/>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142"/>
      <c r="BC60" s="129"/>
      <c r="BD60" s="142"/>
      <c r="BE60" s="142"/>
      <c r="BF60" s="129"/>
      <c r="BG60" s="142"/>
      <c r="BH60" s="142"/>
      <c r="BI60" s="129"/>
      <c r="BJ60" s="142"/>
      <c r="BK60" s="142"/>
      <c r="BL60" s="129"/>
    </row>
    <row r="61" spans="1:64" ht="13.5" customHeight="1" hidden="1">
      <c r="A61" s="217" t="s">
        <v>381</v>
      </c>
      <c r="B61" s="221"/>
      <c r="C61" s="221"/>
      <c r="D61" s="221"/>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221"/>
      <c r="AR61" s="221"/>
      <c r="AS61" s="221"/>
      <c r="AT61" s="221"/>
      <c r="AU61" s="221"/>
      <c r="AV61" s="221"/>
      <c r="AW61" s="221"/>
      <c r="AX61" s="221"/>
      <c r="AY61" s="221"/>
      <c r="AZ61" s="221"/>
      <c r="BA61" s="221"/>
      <c r="BB61" s="142"/>
      <c r="BC61" s="129"/>
      <c r="BD61" s="142"/>
      <c r="BE61" s="142"/>
      <c r="BF61" s="129"/>
      <c r="BG61" s="142"/>
      <c r="BH61" s="142"/>
      <c r="BI61" s="129"/>
      <c r="BJ61" s="142"/>
      <c r="BK61" s="142"/>
      <c r="BL61" s="129"/>
    </row>
    <row r="62" spans="1:64" ht="13.5" customHeight="1" hidden="1">
      <c r="A62" s="217"/>
      <c r="B62" s="221"/>
      <c r="C62" s="221"/>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c r="AS62" s="221"/>
      <c r="AT62" s="221"/>
      <c r="AU62" s="221"/>
      <c r="AV62" s="221"/>
      <c r="AW62" s="221"/>
      <c r="AX62" s="221"/>
      <c r="AY62" s="221"/>
      <c r="AZ62" s="221"/>
      <c r="BA62" s="221"/>
      <c r="BB62" s="142"/>
      <c r="BC62" s="129"/>
      <c r="BD62" s="142"/>
      <c r="BE62" s="142"/>
      <c r="BF62" s="129"/>
      <c r="BG62" s="142"/>
      <c r="BH62" s="142"/>
      <c r="BI62" s="129"/>
      <c r="BJ62" s="142"/>
      <c r="BK62" s="142"/>
      <c r="BL62" s="129"/>
    </row>
    <row r="63" spans="1:64" ht="13.5" customHeight="1" hidden="1">
      <c r="A63" s="217"/>
      <c r="B63" s="221"/>
      <c r="C63" s="221"/>
      <c r="D63" s="221"/>
      <c r="E63" s="221"/>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1"/>
      <c r="AY63" s="221"/>
      <c r="AZ63" s="221"/>
      <c r="BA63" s="221"/>
      <c r="BB63" s="142"/>
      <c r="BC63" s="129"/>
      <c r="BD63" s="142"/>
      <c r="BE63" s="142"/>
      <c r="BF63" s="129"/>
      <c r="BG63" s="142"/>
      <c r="BH63" s="142"/>
      <c r="BI63" s="129"/>
      <c r="BJ63" s="142"/>
      <c r="BK63" s="142"/>
      <c r="BL63" s="129"/>
    </row>
    <row r="64" spans="1:64" ht="13.5" customHeight="1" hidden="1">
      <c r="A64" s="217"/>
      <c r="B64" s="221"/>
      <c r="C64" s="221"/>
      <c r="D64" s="221"/>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1"/>
      <c r="AY64" s="221"/>
      <c r="AZ64" s="221"/>
      <c r="BA64" s="221"/>
      <c r="BB64" s="142"/>
      <c r="BC64" s="129"/>
      <c r="BD64" s="142"/>
      <c r="BE64" s="142"/>
      <c r="BF64" s="129"/>
      <c r="BG64" s="142"/>
      <c r="BH64" s="142"/>
      <c r="BI64" s="129"/>
      <c r="BJ64" s="142"/>
      <c r="BK64" s="142"/>
      <c r="BL64" s="129"/>
    </row>
    <row r="65" spans="1:64" ht="13.5" customHeight="1" hidden="1">
      <c r="A65" s="217"/>
      <c r="B65" s="221"/>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c r="AY65" s="221"/>
      <c r="AZ65" s="221"/>
      <c r="BA65" s="221"/>
      <c r="BB65" s="142"/>
      <c r="BC65" s="129"/>
      <c r="BD65" s="142"/>
      <c r="BE65" s="142"/>
      <c r="BF65" s="129"/>
      <c r="BG65" s="142"/>
      <c r="BH65" s="142"/>
      <c r="BI65" s="129"/>
      <c r="BJ65" s="142"/>
      <c r="BK65" s="142"/>
      <c r="BL65" s="129"/>
    </row>
    <row r="66" spans="1:64" ht="13.5" customHeight="1" hidden="1">
      <c r="A66" s="217"/>
      <c r="B66" s="221"/>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1"/>
      <c r="AY66" s="221"/>
      <c r="AZ66" s="221"/>
      <c r="BA66" s="221"/>
      <c r="BB66" s="142"/>
      <c r="BC66" s="129"/>
      <c r="BD66" s="142"/>
      <c r="BE66" s="142"/>
      <c r="BF66" s="129"/>
      <c r="BG66" s="142"/>
      <c r="BH66" s="142"/>
      <c r="BI66" s="129"/>
      <c r="BJ66" s="142"/>
      <c r="BK66" s="142"/>
      <c r="BL66" s="129"/>
    </row>
    <row r="67" spans="1:64" ht="13.5" customHeight="1" hidden="1">
      <c r="A67" s="140"/>
      <c r="B67" s="216"/>
      <c r="C67" s="216"/>
      <c r="D67" s="216"/>
      <c r="E67" s="216"/>
      <c r="F67" s="216"/>
      <c r="G67" s="216"/>
      <c r="H67" s="216"/>
      <c r="I67" s="216"/>
      <c r="J67" s="216"/>
      <c r="K67" s="216"/>
      <c r="L67" s="216"/>
      <c r="M67" s="216"/>
      <c r="N67" s="216"/>
      <c r="O67" s="216"/>
      <c r="P67" s="216"/>
      <c r="Q67" s="216"/>
      <c r="R67" s="216"/>
      <c r="S67" s="216"/>
      <c r="T67" s="216"/>
      <c r="U67" s="216"/>
      <c r="V67" s="216"/>
      <c r="W67" s="216"/>
      <c r="X67" s="216"/>
      <c r="Y67" s="216"/>
      <c r="Z67" s="216"/>
      <c r="AA67" s="216"/>
      <c r="AB67" s="216"/>
      <c r="AC67" s="216"/>
      <c r="AD67" s="216"/>
      <c r="AE67" s="216"/>
      <c r="AF67" s="216"/>
      <c r="AG67" s="216"/>
      <c r="AH67" s="216"/>
      <c r="AI67" s="216"/>
      <c r="AJ67" s="216"/>
      <c r="AK67" s="216"/>
      <c r="AL67" s="216"/>
      <c r="AM67" s="216"/>
      <c r="AN67" s="216"/>
      <c r="AO67" s="216"/>
      <c r="AP67" s="216"/>
      <c r="AQ67" s="216"/>
      <c r="AR67" s="216"/>
      <c r="AS67" s="216"/>
      <c r="AT67" s="216"/>
      <c r="AU67" s="216"/>
      <c r="AV67" s="216"/>
      <c r="AW67" s="216"/>
      <c r="AX67" s="216"/>
      <c r="AY67" s="216"/>
      <c r="AZ67" s="216"/>
      <c r="BA67" s="216"/>
      <c r="BB67" s="142"/>
      <c r="BC67" s="129"/>
      <c r="BD67" s="142"/>
      <c r="BE67" s="142"/>
      <c r="BF67" s="129"/>
      <c r="BG67" s="142"/>
      <c r="BH67" s="142"/>
      <c r="BI67" s="129"/>
      <c r="BJ67" s="142"/>
      <c r="BK67" s="142"/>
      <c r="BL67" s="129"/>
    </row>
    <row r="68" spans="1:64" ht="13.5" customHeight="1" hidden="1">
      <c r="A68" s="217" t="s">
        <v>382</v>
      </c>
      <c r="B68" s="221"/>
      <c r="C68" s="221"/>
      <c r="D68" s="221"/>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1"/>
      <c r="AL68" s="221"/>
      <c r="AM68" s="221"/>
      <c r="AN68" s="221"/>
      <c r="AO68" s="221"/>
      <c r="AP68" s="221"/>
      <c r="AQ68" s="221"/>
      <c r="AR68" s="221"/>
      <c r="AS68" s="221"/>
      <c r="AT68" s="221"/>
      <c r="AU68" s="221"/>
      <c r="AV68" s="221"/>
      <c r="AW68" s="221"/>
      <c r="AX68" s="221"/>
      <c r="AY68" s="221"/>
      <c r="AZ68" s="221"/>
      <c r="BA68" s="221"/>
      <c r="BB68" s="142"/>
      <c r="BC68" s="129"/>
      <c r="BD68" s="142"/>
      <c r="BE68" s="142"/>
      <c r="BF68" s="129"/>
      <c r="BG68" s="142"/>
      <c r="BH68" s="142"/>
      <c r="BI68" s="129"/>
      <c r="BJ68" s="142"/>
      <c r="BK68" s="142"/>
      <c r="BL68" s="129"/>
    </row>
    <row r="69" spans="1:64" ht="13.5" customHeight="1" hidden="1">
      <c r="A69" s="217"/>
      <c r="B69" s="221"/>
      <c r="C69" s="221"/>
      <c r="D69" s="221"/>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1"/>
      <c r="AK69" s="221"/>
      <c r="AL69" s="221"/>
      <c r="AM69" s="221"/>
      <c r="AN69" s="221"/>
      <c r="AO69" s="221"/>
      <c r="AP69" s="221"/>
      <c r="AQ69" s="221"/>
      <c r="AR69" s="221"/>
      <c r="AS69" s="221"/>
      <c r="AT69" s="221"/>
      <c r="AU69" s="221"/>
      <c r="AV69" s="221"/>
      <c r="AW69" s="221"/>
      <c r="AX69" s="221"/>
      <c r="AY69" s="221"/>
      <c r="AZ69" s="221"/>
      <c r="BA69" s="221"/>
      <c r="BB69" s="142"/>
      <c r="BC69" s="129"/>
      <c r="BD69" s="142"/>
      <c r="BE69" s="142"/>
      <c r="BF69" s="129"/>
      <c r="BG69" s="142"/>
      <c r="BH69" s="142"/>
      <c r="BI69" s="129"/>
      <c r="BJ69" s="142"/>
      <c r="BK69" s="142"/>
      <c r="BL69" s="129"/>
    </row>
    <row r="70" spans="1:64" ht="13.5" customHeight="1" hidden="1">
      <c r="A70" s="217"/>
      <c r="B70" s="221"/>
      <c r="C70" s="221"/>
      <c r="D70" s="221"/>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1"/>
      <c r="AP70" s="221"/>
      <c r="AQ70" s="221"/>
      <c r="AR70" s="221"/>
      <c r="AS70" s="221"/>
      <c r="AT70" s="221"/>
      <c r="AU70" s="221"/>
      <c r="AV70" s="221"/>
      <c r="AW70" s="221"/>
      <c r="AX70" s="221"/>
      <c r="AY70" s="221"/>
      <c r="AZ70" s="221"/>
      <c r="BA70" s="221"/>
      <c r="BB70" s="142"/>
      <c r="BC70" s="129"/>
      <c r="BD70" s="142"/>
      <c r="BE70" s="142"/>
      <c r="BF70" s="129"/>
      <c r="BG70" s="142"/>
      <c r="BH70" s="142"/>
      <c r="BI70" s="129"/>
      <c r="BJ70" s="142"/>
      <c r="BK70" s="142"/>
      <c r="BL70" s="129"/>
    </row>
    <row r="71" spans="1:64" ht="13.5" customHeight="1" hidden="1">
      <c r="A71" s="217"/>
      <c r="B71" s="221"/>
      <c r="C71" s="221"/>
      <c r="D71" s="221"/>
      <c r="E71" s="221"/>
      <c r="F71" s="221"/>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1"/>
      <c r="AK71" s="221"/>
      <c r="AL71" s="221"/>
      <c r="AM71" s="221"/>
      <c r="AN71" s="221"/>
      <c r="AO71" s="221"/>
      <c r="AP71" s="221"/>
      <c r="AQ71" s="221"/>
      <c r="AR71" s="221"/>
      <c r="AS71" s="221"/>
      <c r="AT71" s="221"/>
      <c r="AU71" s="221"/>
      <c r="AV71" s="221"/>
      <c r="AW71" s="221"/>
      <c r="AX71" s="221"/>
      <c r="AY71" s="221"/>
      <c r="AZ71" s="221"/>
      <c r="BA71" s="221"/>
      <c r="BB71" s="142"/>
      <c r="BC71" s="129"/>
      <c r="BD71" s="142"/>
      <c r="BE71" s="142"/>
      <c r="BF71" s="129"/>
      <c r="BG71" s="142"/>
      <c r="BH71" s="142"/>
      <c r="BI71" s="129"/>
      <c r="BJ71" s="142"/>
      <c r="BK71" s="142"/>
      <c r="BL71" s="129"/>
    </row>
    <row r="72" spans="1:64" ht="13.5" customHeight="1" hidden="1">
      <c r="A72" s="217"/>
      <c r="B72" s="221"/>
      <c r="C72" s="221"/>
      <c r="D72" s="221"/>
      <c r="E72" s="221"/>
      <c r="F72" s="221"/>
      <c r="G72" s="221"/>
      <c r="H72" s="221"/>
      <c r="I72" s="22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1"/>
      <c r="AK72" s="221"/>
      <c r="AL72" s="221"/>
      <c r="AM72" s="221"/>
      <c r="AN72" s="221"/>
      <c r="AO72" s="221"/>
      <c r="AP72" s="221"/>
      <c r="AQ72" s="221"/>
      <c r="AR72" s="221"/>
      <c r="AS72" s="221"/>
      <c r="AT72" s="221"/>
      <c r="AU72" s="221"/>
      <c r="AV72" s="221"/>
      <c r="AW72" s="221"/>
      <c r="AX72" s="221"/>
      <c r="AY72" s="221"/>
      <c r="AZ72" s="221"/>
      <c r="BA72" s="221"/>
      <c r="BB72" s="142"/>
      <c r="BC72" s="129"/>
      <c r="BD72" s="142"/>
      <c r="BE72" s="142"/>
      <c r="BF72" s="129"/>
      <c r="BG72" s="142"/>
      <c r="BH72" s="142"/>
      <c r="BI72" s="129"/>
      <c r="BJ72" s="142"/>
      <c r="BK72" s="142"/>
      <c r="BL72" s="129"/>
    </row>
    <row r="73" spans="1:64" ht="13.5" customHeight="1" hidden="1">
      <c r="A73" s="217"/>
      <c r="B73" s="221"/>
      <c r="C73" s="221"/>
      <c r="D73" s="221"/>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221"/>
      <c r="AL73" s="221"/>
      <c r="AM73" s="221"/>
      <c r="AN73" s="221"/>
      <c r="AO73" s="221"/>
      <c r="AP73" s="221"/>
      <c r="AQ73" s="221"/>
      <c r="AR73" s="221"/>
      <c r="AS73" s="221"/>
      <c r="AT73" s="221"/>
      <c r="AU73" s="221"/>
      <c r="AV73" s="221"/>
      <c r="AW73" s="221"/>
      <c r="AX73" s="221"/>
      <c r="AY73" s="221"/>
      <c r="AZ73" s="221"/>
      <c r="BA73" s="221"/>
      <c r="BB73" s="142"/>
      <c r="BC73" s="129"/>
      <c r="BD73" s="142"/>
      <c r="BE73" s="142"/>
      <c r="BF73" s="129"/>
      <c r="BG73" s="142"/>
      <c r="BH73" s="142"/>
      <c r="BI73" s="129"/>
      <c r="BJ73" s="142"/>
      <c r="BK73" s="142"/>
      <c r="BL73" s="129"/>
    </row>
    <row r="74" spans="1:64" ht="13.5" customHeight="1" hidden="1">
      <c r="A74" s="140"/>
      <c r="B74" s="216"/>
      <c r="C74" s="216"/>
      <c r="D74" s="216"/>
      <c r="E74" s="216"/>
      <c r="F74" s="216"/>
      <c r="G74" s="216"/>
      <c r="H74" s="216"/>
      <c r="I74" s="216"/>
      <c r="J74" s="216"/>
      <c r="K74" s="216"/>
      <c r="L74" s="216"/>
      <c r="M74" s="216"/>
      <c r="N74" s="216"/>
      <c r="O74" s="216"/>
      <c r="P74" s="216"/>
      <c r="Q74" s="216"/>
      <c r="R74" s="216"/>
      <c r="S74" s="216"/>
      <c r="T74" s="216"/>
      <c r="U74" s="216"/>
      <c r="V74" s="216"/>
      <c r="W74" s="216"/>
      <c r="X74" s="216"/>
      <c r="Y74" s="216"/>
      <c r="Z74" s="216"/>
      <c r="AA74" s="216"/>
      <c r="AB74" s="216"/>
      <c r="AC74" s="216"/>
      <c r="AD74" s="216"/>
      <c r="AE74" s="216"/>
      <c r="AF74" s="216"/>
      <c r="AG74" s="216"/>
      <c r="AH74" s="216"/>
      <c r="AI74" s="216"/>
      <c r="AJ74" s="216"/>
      <c r="AK74" s="216"/>
      <c r="AL74" s="216"/>
      <c r="AM74" s="216"/>
      <c r="AN74" s="216"/>
      <c r="AO74" s="216"/>
      <c r="AP74" s="216"/>
      <c r="AQ74" s="216"/>
      <c r="AR74" s="216"/>
      <c r="AS74" s="216"/>
      <c r="AT74" s="216"/>
      <c r="AU74" s="216"/>
      <c r="AV74" s="216"/>
      <c r="AW74" s="216"/>
      <c r="AX74" s="216"/>
      <c r="AY74" s="216"/>
      <c r="AZ74" s="216"/>
      <c r="BA74" s="216"/>
      <c r="BB74" s="142"/>
      <c r="BC74" s="129"/>
      <c r="BD74" s="142"/>
      <c r="BE74" s="142"/>
      <c r="BF74" s="129"/>
      <c r="BG74" s="142"/>
      <c r="BH74" s="142"/>
      <c r="BI74" s="129"/>
      <c r="BJ74" s="142"/>
      <c r="BK74" s="142"/>
      <c r="BL74" s="129"/>
    </row>
    <row r="75" spans="1:64" ht="13.5" customHeight="1" hidden="1">
      <c r="A75" s="217" t="s">
        <v>383</v>
      </c>
      <c r="B75" s="221"/>
      <c r="C75" s="221"/>
      <c r="D75" s="221"/>
      <c r="E75" s="221"/>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K75" s="221"/>
      <c r="AL75" s="221"/>
      <c r="AM75" s="221"/>
      <c r="AN75" s="221"/>
      <c r="AO75" s="221"/>
      <c r="AP75" s="221"/>
      <c r="AQ75" s="221"/>
      <c r="AR75" s="221"/>
      <c r="AS75" s="221"/>
      <c r="AT75" s="221"/>
      <c r="AU75" s="221"/>
      <c r="AV75" s="221"/>
      <c r="AW75" s="221"/>
      <c r="AX75" s="221"/>
      <c r="AY75" s="221"/>
      <c r="AZ75" s="221"/>
      <c r="BA75" s="221"/>
      <c r="BB75" s="142"/>
      <c r="BC75" s="129"/>
      <c r="BD75" s="142"/>
      <c r="BE75" s="142"/>
      <c r="BF75" s="129"/>
      <c r="BG75" s="142"/>
      <c r="BH75" s="142"/>
      <c r="BI75" s="129"/>
      <c r="BJ75" s="142"/>
      <c r="BK75" s="142"/>
      <c r="BL75" s="129"/>
    </row>
    <row r="76" spans="1:64" ht="13.5" customHeight="1" hidden="1">
      <c r="A76" s="217"/>
      <c r="B76" s="221"/>
      <c r="C76" s="221"/>
      <c r="D76" s="221"/>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1"/>
      <c r="AL76" s="221"/>
      <c r="AM76" s="221"/>
      <c r="AN76" s="221"/>
      <c r="AO76" s="221"/>
      <c r="AP76" s="221"/>
      <c r="AQ76" s="221"/>
      <c r="AR76" s="221"/>
      <c r="AS76" s="221"/>
      <c r="AT76" s="221"/>
      <c r="AU76" s="221"/>
      <c r="AV76" s="221"/>
      <c r="AW76" s="221"/>
      <c r="AX76" s="221"/>
      <c r="AY76" s="221"/>
      <c r="AZ76" s="221"/>
      <c r="BA76" s="221"/>
      <c r="BB76" s="142"/>
      <c r="BC76" s="129"/>
      <c r="BD76" s="142"/>
      <c r="BE76" s="142"/>
      <c r="BF76" s="129"/>
      <c r="BG76" s="142"/>
      <c r="BH76" s="142"/>
      <c r="BI76" s="129"/>
      <c r="BJ76" s="142"/>
      <c r="BK76" s="142"/>
      <c r="BL76" s="129"/>
    </row>
    <row r="77" spans="1:64" ht="13.5" customHeight="1" hidden="1">
      <c r="A77" s="217"/>
      <c r="B77" s="221"/>
      <c r="C77" s="221"/>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221"/>
      <c r="AL77" s="221"/>
      <c r="AM77" s="221"/>
      <c r="AN77" s="221"/>
      <c r="AO77" s="221"/>
      <c r="AP77" s="221"/>
      <c r="AQ77" s="221"/>
      <c r="AR77" s="221"/>
      <c r="AS77" s="221"/>
      <c r="AT77" s="221"/>
      <c r="AU77" s="221"/>
      <c r="AV77" s="221"/>
      <c r="AW77" s="221"/>
      <c r="AX77" s="221"/>
      <c r="AY77" s="221"/>
      <c r="AZ77" s="221"/>
      <c r="BA77" s="221"/>
      <c r="BB77" s="142"/>
      <c r="BC77" s="129"/>
      <c r="BD77" s="142"/>
      <c r="BE77" s="142"/>
      <c r="BF77" s="129"/>
      <c r="BG77" s="142"/>
      <c r="BH77" s="142"/>
      <c r="BI77" s="129"/>
      <c r="BJ77" s="142"/>
      <c r="BK77" s="142"/>
      <c r="BL77" s="129"/>
    </row>
    <row r="78" spans="1:64" ht="13.5" customHeight="1" hidden="1">
      <c r="A78" s="217"/>
      <c r="B78" s="22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c r="AG78" s="221"/>
      <c r="AH78" s="221"/>
      <c r="AI78" s="221"/>
      <c r="AJ78" s="221"/>
      <c r="AK78" s="221"/>
      <c r="AL78" s="221"/>
      <c r="AM78" s="221"/>
      <c r="AN78" s="221"/>
      <c r="AO78" s="221"/>
      <c r="AP78" s="221"/>
      <c r="AQ78" s="221"/>
      <c r="AR78" s="221"/>
      <c r="AS78" s="221"/>
      <c r="AT78" s="221"/>
      <c r="AU78" s="221"/>
      <c r="AV78" s="221"/>
      <c r="AW78" s="221"/>
      <c r="AX78" s="221"/>
      <c r="AY78" s="221"/>
      <c r="AZ78" s="221"/>
      <c r="BA78" s="221"/>
      <c r="BB78" s="142"/>
      <c r="BC78" s="129"/>
      <c r="BD78" s="142"/>
      <c r="BE78" s="142"/>
      <c r="BF78" s="129"/>
      <c r="BG78" s="142"/>
      <c r="BH78" s="142"/>
      <c r="BI78" s="129"/>
      <c r="BJ78" s="142"/>
      <c r="BK78" s="142"/>
      <c r="BL78" s="129"/>
    </row>
    <row r="79" spans="1:64" ht="13.5" customHeight="1" hidden="1">
      <c r="A79" s="217"/>
      <c r="B79" s="221"/>
      <c r="C79" s="221"/>
      <c r="D79" s="221"/>
      <c r="E79" s="221"/>
      <c r="F79" s="221"/>
      <c r="G79" s="221"/>
      <c r="H79" s="221"/>
      <c r="I79" s="221"/>
      <c r="J79" s="221"/>
      <c r="K79" s="221"/>
      <c r="L79" s="221"/>
      <c r="M79" s="221"/>
      <c r="N79" s="221"/>
      <c r="O79" s="221"/>
      <c r="P79" s="221"/>
      <c r="Q79" s="221"/>
      <c r="R79" s="221"/>
      <c r="S79" s="221"/>
      <c r="T79" s="221"/>
      <c r="U79" s="221"/>
      <c r="V79" s="221"/>
      <c r="W79" s="221"/>
      <c r="X79" s="221"/>
      <c r="Y79" s="221"/>
      <c r="Z79" s="221"/>
      <c r="AA79" s="221"/>
      <c r="AB79" s="221"/>
      <c r="AC79" s="221"/>
      <c r="AD79" s="221"/>
      <c r="AE79" s="221"/>
      <c r="AF79" s="221"/>
      <c r="AG79" s="221"/>
      <c r="AH79" s="221"/>
      <c r="AI79" s="221"/>
      <c r="AJ79" s="221"/>
      <c r="AK79" s="221"/>
      <c r="AL79" s="221"/>
      <c r="AM79" s="221"/>
      <c r="AN79" s="221"/>
      <c r="AO79" s="221"/>
      <c r="AP79" s="221"/>
      <c r="AQ79" s="221"/>
      <c r="AR79" s="221"/>
      <c r="AS79" s="221"/>
      <c r="AT79" s="221"/>
      <c r="AU79" s="221"/>
      <c r="AV79" s="221"/>
      <c r="AW79" s="221"/>
      <c r="AX79" s="221"/>
      <c r="AY79" s="221"/>
      <c r="AZ79" s="221"/>
      <c r="BA79" s="221"/>
      <c r="BB79" s="142"/>
      <c r="BC79" s="129"/>
      <c r="BD79" s="142"/>
      <c r="BE79" s="142"/>
      <c r="BF79" s="129"/>
      <c r="BG79" s="142"/>
      <c r="BH79" s="142"/>
      <c r="BI79" s="129"/>
      <c r="BJ79" s="142"/>
      <c r="BK79" s="142"/>
      <c r="BL79" s="129"/>
    </row>
    <row r="80" spans="1:64" ht="13.5" customHeight="1" hidden="1">
      <c r="A80" s="217"/>
      <c r="B80" s="221"/>
      <c r="C80" s="221"/>
      <c r="D80" s="221"/>
      <c r="E80" s="221"/>
      <c r="F80" s="221"/>
      <c r="G80" s="221"/>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221"/>
      <c r="AL80" s="221"/>
      <c r="AM80" s="221"/>
      <c r="AN80" s="221"/>
      <c r="AO80" s="221"/>
      <c r="AP80" s="221"/>
      <c r="AQ80" s="221"/>
      <c r="AR80" s="221"/>
      <c r="AS80" s="221"/>
      <c r="AT80" s="221"/>
      <c r="AU80" s="221"/>
      <c r="AV80" s="221"/>
      <c r="AW80" s="221"/>
      <c r="AX80" s="221"/>
      <c r="AY80" s="221"/>
      <c r="AZ80" s="221"/>
      <c r="BA80" s="221"/>
      <c r="BB80" s="142"/>
      <c r="BC80" s="129"/>
      <c r="BD80" s="142"/>
      <c r="BE80" s="142"/>
      <c r="BF80" s="129"/>
      <c r="BG80" s="142"/>
      <c r="BH80" s="142"/>
      <c r="BI80" s="129"/>
      <c r="BJ80" s="142"/>
      <c r="BK80" s="142"/>
      <c r="BL80" s="129"/>
    </row>
    <row r="81" spans="1:64" ht="13.5" customHeight="1" hidden="1">
      <c r="A81" s="140"/>
      <c r="B81" s="216"/>
      <c r="C81" s="216"/>
      <c r="D81" s="216"/>
      <c r="E81" s="216"/>
      <c r="F81" s="216"/>
      <c r="G81" s="216"/>
      <c r="H81" s="216"/>
      <c r="I81" s="216"/>
      <c r="J81" s="216"/>
      <c r="K81" s="216"/>
      <c r="L81" s="216"/>
      <c r="M81" s="216"/>
      <c r="N81" s="216"/>
      <c r="O81" s="216"/>
      <c r="P81" s="216"/>
      <c r="Q81" s="216"/>
      <c r="R81" s="216"/>
      <c r="S81" s="216"/>
      <c r="T81" s="216"/>
      <c r="U81" s="216"/>
      <c r="V81" s="216"/>
      <c r="W81" s="216"/>
      <c r="X81" s="216"/>
      <c r="Y81" s="216"/>
      <c r="Z81" s="216"/>
      <c r="AA81" s="216"/>
      <c r="AB81" s="216"/>
      <c r="AC81" s="216"/>
      <c r="AD81" s="216"/>
      <c r="AE81" s="216"/>
      <c r="AF81" s="216"/>
      <c r="AG81" s="216"/>
      <c r="AH81" s="216"/>
      <c r="AI81" s="216"/>
      <c r="AJ81" s="216"/>
      <c r="AK81" s="216"/>
      <c r="AL81" s="216"/>
      <c r="AM81" s="216"/>
      <c r="AN81" s="216"/>
      <c r="AO81" s="216"/>
      <c r="AP81" s="216"/>
      <c r="AQ81" s="216"/>
      <c r="AR81" s="216"/>
      <c r="AS81" s="216"/>
      <c r="AT81" s="216"/>
      <c r="AU81" s="216"/>
      <c r="AV81" s="216"/>
      <c r="AW81" s="216"/>
      <c r="AX81" s="216"/>
      <c r="AY81" s="216"/>
      <c r="AZ81" s="216"/>
      <c r="BA81" s="216"/>
      <c r="BB81" s="142"/>
      <c r="BC81" s="129"/>
      <c r="BD81" s="142"/>
      <c r="BE81" s="142"/>
      <c r="BF81" s="129"/>
      <c r="BG81" s="142"/>
      <c r="BH81" s="142"/>
      <c r="BI81" s="129"/>
      <c r="BJ81" s="142"/>
      <c r="BK81" s="142"/>
      <c r="BL81" s="129"/>
    </row>
    <row r="82" spans="1:64" ht="13.5" customHeight="1" hidden="1">
      <c r="A82" s="217" t="s">
        <v>384</v>
      </c>
      <c r="B82" s="221"/>
      <c r="C82" s="221"/>
      <c r="D82" s="221"/>
      <c r="E82" s="221"/>
      <c r="F82" s="221"/>
      <c r="G82" s="221"/>
      <c r="H82" s="221"/>
      <c r="I82" s="221"/>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c r="AG82" s="221"/>
      <c r="AH82" s="221"/>
      <c r="AI82" s="221"/>
      <c r="AJ82" s="221"/>
      <c r="AK82" s="221"/>
      <c r="AL82" s="221"/>
      <c r="AM82" s="221"/>
      <c r="AN82" s="221"/>
      <c r="AO82" s="221"/>
      <c r="AP82" s="221"/>
      <c r="AQ82" s="221"/>
      <c r="AR82" s="221"/>
      <c r="AS82" s="221"/>
      <c r="AT82" s="221"/>
      <c r="AU82" s="221"/>
      <c r="AV82" s="221"/>
      <c r="AW82" s="221"/>
      <c r="AX82" s="221"/>
      <c r="AY82" s="221"/>
      <c r="AZ82" s="221"/>
      <c r="BA82" s="221"/>
      <c r="BB82" s="142"/>
      <c r="BC82" s="129"/>
      <c r="BD82" s="142"/>
      <c r="BE82" s="142"/>
      <c r="BF82" s="129"/>
      <c r="BG82" s="142"/>
      <c r="BH82" s="142"/>
      <c r="BI82" s="129"/>
      <c r="BJ82" s="142"/>
      <c r="BK82" s="142"/>
      <c r="BL82" s="129"/>
    </row>
    <row r="83" spans="1:64" ht="13.5" customHeight="1" hidden="1">
      <c r="A83" s="217"/>
      <c r="B83" s="221"/>
      <c r="C83" s="221"/>
      <c r="D83" s="221"/>
      <c r="E83" s="221"/>
      <c r="F83" s="221"/>
      <c r="G83" s="221"/>
      <c r="H83" s="221"/>
      <c r="I83" s="221"/>
      <c r="J83" s="221"/>
      <c r="K83" s="221"/>
      <c r="L83" s="221"/>
      <c r="M83" s="221"/>
      <c r="N83" s="221"/>
      <c r="O83" s="221"/>
      <c r="P83" s="221"/>
      <c r="Q83" s="221"/>
      <c r="R83" s="221"/>
      <c r="S83" s="221"/>
      <c r="T83" s="221"/>
      <c r="U83" s="221"/>
      <c r="V83" s="221"/>
      <c r="W83" s="221"/>
      <c r="X83" s="221"/>
      <c r="Y83" s="221"/>
      <c r="Z83" s="221"/>
      <c r="AA83" s="221"/>
      <c r="AB83" s="221"/>
      <c r="AC83" s="221"/>
      <c r="AD83" s="221"/>
      <c r="AE83" s="221"/>
      <c r="AF83" s="221"/>
      <c r="AG83" s="221"/>
      <c r="AH83" s="221"/>
      <c r="AI83" s="221"/>
      <c r="AJ83" s="221"/>
      <c r="AK83" s="221"/>
      <c r="AL83" s="221"/>
      <c r="AM83" s="221"/>
      <c r="AN83" s="221"/>
      <c r="AO83" s="221"/>
      <c r="AP83" s="221"/>
      <c r="AQ83" s="221"/>
      <c r="AR83" s="221"/>
      <c r="AS83" s="221"/>
      <c r="AT83" s="221"/>
      <c r="AU83" s="221"/>
      <c r="AV83" s="221"/>
      <c r="AW83" s="221"/>
      <c r="AX83" s="221"/>
      <c r="AY83" s="221"/>
      <c r="AZ83" s="221"/>
      <c r="BA83" s="221"/>
      <c r="BB83" s="142"/>
      <c r="BC83" s="129"/>
      <c r="BD83" s="142"/>
      <c r="BE83" s="142"/>
      <c r="BF83" s="129"/>
      <c r="BG83" s="142"/>
      <c r="BH83" s="142"/>
      <c r="BI83" s="129"/>
      <c r="BJ83" s="142"/>
      <c r="BK83" s="142"/>
      <c r="BL83" s="129"/>
    </row>
    <row r="84" spans="1:64" ht="13.5" customHeight="1" hidden="1">
      <c r="A84" s="217"/>
      <c r="B84" s="221"/>
      <c r="C84" s="221"/>
      <c r="D84" s="221"/>
      <c r="E84" s="221"/>
      <c r="F84" s="221"/>
      <c r="G84" s="221"/>
      <c r="H84" s="221"/>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221"/>
      <c r="AI84" s="221"/>
      <c r="AJ84" s="221"/>
      <c r="AK84" s="221"/>
      <c r="AL84" s="221"/>
      <c r="AM84" s="221"/>
      <c r="AN84" s="221"/>
      <c r="AO84" s="221"/>
      <c r="AP84" s="221"/>
      <c r="AQ84" s="221"/>
      <c r="AR84" s="221"/>
      <c r="AS84" s="221"/>
      <c r="AT84" s="221"/>
      <c r="AU84" s="221"/>
      <c r="AV84" s="221"/>
      <c r="AW84" s="221"/>
      <c r="AX84" s="221"/>
      <c r="AY84" s="221"/>
      <c r="AZ84" s="221"/>
      <c r="BA84" s="221"/>
      <c r="BB84" s="142"/>
      <c r="BC84" s="129"/>
      <c r="BD84" s="142"/>
      <c r="BE84" s="142"/>
      <c r="BF84" s="129"/>
      <c r="BG84" s="142"/>
      <c r="BH84" s="142"/>
      <c r="BI84" s="129"/>
      <c r="BJ84" s="142"/>
      <c r="BK84" s="142"/>
      <c r="BL84" s="129"/>
    </row>
    <row r="85" spans="1:64" ht="13.5" customHeight="1" hidden="1">
      <c r="A85" s="217"/>
      <c r="B85" s="221"/>
      <c r="C85" s="221"/>
      <c r="D85" s="221"/>
      <c r="E85" s="221"/>
      <c r="F85" s="221"/>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221"/>
      <c r="AL85" s="221"/>
      <c r="AM85" s="221"/>
      <c r="AN85" s="221"/>
      <c r="AO85" s="221"/>
      <c r="AP85" s="221"/>
      <c r="AQ85" s="221"/>
      <c r="AR85" s="221"/>
      <c r="AS85" s="221"/>
      <c r="AT85" s="221"/>
      <c r="AU85" s="221"/>
      <c r="AV85" s="221"/>
      <c r="AW85" s="221"/>
      <c r="AX85" s="221"/>
      <c r="AY85" s="221"/>
      <c r="AZ85" s="221"/>
      <c r="BA85" s="221"/>
      <c r="BB85" s="142"/>
      <c r="BC85" s="129"/>
      <c r="BD85" s="142"/>
      <c r="BE85" s="142"/>
      <c r="BF85" s="129"/>
      <c r="BG85" s="142"/>
      <c r="BH85" s="142"/>
      <c r="BI85" s="129"/>
      <c r="BJ85" s="142"/>
      <c r="BK85" s="142"/>
      <c r="BL85" s="129"/>
    </row>
    <row r="86" spans="1:64" ht="13.5" customHeight="1" hidden="1">
      <c r="A86" s="217"/>
      <c r="B86" s="221"/>
      <c r="C86" s="221"/>
      <c r="D86" s="221"/>
      <c r="E86" s="221"/>
      <c r="F86" s="221"/>
      <c r="G86" s="221"/>
      <c r="H86" s="221"/>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c r="AG86" s="221"/>
      <c r="AH86" s="221"/>
      <c r="AI86" s="221"/>
      <c r="AJ86" s="221"/>
      <c r="AK86" s="221"/>
      <c r="AL86" s="221"/>
      <c r="AM86" s="221"/>
      <c r="AN86" s="221"/>
      <c r="AO86" s="221"/>
      <c r="AP86" s="221"/>
      <c r="AQ86" s="221"/>
      <c r="AR86" s="221"/>
      <c r="AS86" s="221"/>
      <c r="AT86" s="221"/>
      <c r="AU86" s="221"/>
      <c r="AV86" s="221"/>
      <c r="AW86" s="221"/>
      <c r="AX86" s="221"/>
      <c r="AY86" s="221"/>
      <c r="AZ86" s="221"/>
      <c r="BA86" s="221"/>
      <c r="BB86" s="142"/>
      <c r="BC86" s="129"/>
      <c r="BD86" s="142"/>
      <c r="BE86" s="142"/>
      <c r="BF86" s="129"/>
      <c r="BG86" s="142"/>
      <c r="BH86" s="142"/>
      <c r="BI86" s="129"/>
      <c r="BJ86" s="142"/>
      <c r="BK86" s="142"/>
      <c r="BL86" s="129"/>
    </row>
    <row r="87" spans="1:64" ht="13.5" customHeight="1" hidden="1">
      <c r="A87" s="217"/>
      <c r="B87" s="221"/>
      <c r="C87" s="221"/>
      <c r="D87" s="221"/>
      <c r="E87" s="221"/>
      <c r="F87" s="221"/>
      <c r="G87" s="221"/>
      <c r="H87" s="221"/>
      <c r="I87" s="221"/>
      <c r="J87" s="221"/>
      <c r="K87" s="221"/>
      <c r="L87" s="221"/>
      <c r="M87" s="221"/>
      <c r="N87" s="221"/>
      <c r="O87" s="221"/>
      <c r="P87" s="221"/>
      <c r="Q87" s="221"/>
      <c r="R87" s="221"/>
      <c r="S87" s="221"/>
      <c r="T87" s="221"/>
      <c r="U87" s="221"/>
      <c r="V87" s="221"/>
      <c r="W87" s="221"/>
      <c r="X87" s="221"/>
      <c r="Y87" s="221"/>
      <c r="Z87" s="221"/>
      <c r="AA87" s="221"/>
      <c r="AB87" s="221"/>
      <c r="AC87" s="221"/>
      <c r="AD87" s="221"/>
      <c r="AE87" s="221"/>
      <c r="AF87" s="221"/>
      <c r="AG87" s="221"/>
      <c r="AH87" s="221"/>
      <c r="AI87" s="221"/>
      <c r="AJ87" s="221"/>
      <c r="AK87" s="221"/>
      <c r="AL87" s="221"/>
      <c r="AM87" s="221"/>
      <c r="AN87" s="221"/>
      <c r="AO87" s="221"/>
      <c r="AP87" s="221"/>
      <c r="AQ87" s="221"/>
      <c r="AR87" s="221"/>
      <c r="AS87" s="221"/>
      <c r="AT87" s="221"/>
      <c r="AU87" s="221"/>
      <c r="AV87" s="221"/>
      <c r="AW87" s="221"/>
      <c r="AX87" s="221"/>
      <c r="AY87" s="221"/>
      <c r="AZ87" s="221"/>
      <c r="BA87" s="221"/>
      <c r="BB87" s="142"/>
      <c r="BC87" s="129"/>
      <c r="BD87" s="142"/>
      <c r="BE87" s="142"/>
      <c r="BF87" s="129"/>
      <c r="BG87" s="142"/>
      <c r="BH87" s="142"/>
      <c r="BI87" s="129"/>
      <c r="BJ87" s="142"/>
      <c r="BK87" s="142"/>
      <c r="BL87" s="129"/>
    </row>
    <row r="88" spans="1:64" ht="13.5" customHeight="1" hidden="1">
      <c r="A88" s="140"/>
      <c r="B88" s="216"/>
      <c r="C88" s="216"/>
      <c r="D88" s="216"/>
      <c r="E88" s="216"/>
      <c r="F88" s="216"/>
      <c r="G88" s="216"/>
      <c r="H88" s="216"/>
      <c r="I88" s="216"/>
      <c r="J88" s="216"/>
      <c r="K88" s="216"/>
      <c r="L88" s="216"/>
      <c r="M88" s="216"/>
      <c r="N88" s="216"/>
      <c r="O88" s="216"/>
      <c r="P88" s="216"/>
      <c r="Q88" s="216"/>
      <c r="R88" s="216"/>
      <c r="S88" s="216"/>
      <c r="T88" s="216"/>
      <c r="U88" s="216"/>
      <c r="V88" s="216"/>
      <c r="W88" s="216"/>
      <c r="X88" s="216"/>
      <c r="Y88" s="216"/>
      <c r="Z88" s="216"/>
      <c r="AA88" s="216"/>
      <c r="AB88" s="216"/>
      <c r="AC88" s="216"/>
      <c r="AD88" s="216"/>
      <c r="AE88" s="216"/>
      <c r="AF88" s="216"/>
      <c r="AG88" s="216"/>
      <c r="AH88" s="216"/>
      <c r="AI88" s="216"/>
      <c r="AJ88" s="216"/>
      <c r="AK88" s="216"/>
      <c r="AL88" s="216"/>
      <c r="AM88" s="216"/>
      <c r="AN88" s="216"/>
      <c r="AO88" s="216"/>
      <c r="AP88" s="216"/>
      <c r="AQ88" s="216"/>
      <c r="AR88" s="216"/>
      <c r="AS88" s="216"/>
      <c r="AT88" s="216"/>
      <c r="AU88" s="216"/>
      <c r="AV88" s="216"/>
      <c r="AW88" s="216"/>
      <c r="AX88" s="216"/>
      <c r="AY88" s="216"/>
      <c r="AZ88" s="216"/>
      <c r="BA88" s="216"/>
      <c r="BB88" s="142"/>
      <c r="BC88" s="129"/>
      <c r="BD88" s="142"/>
      <c r="BE88" s="142"/>
      <c r="BF88" s="129"/>
      <c r="BG88" s="142"/>
      <c r="BH88" s="142"/>
      <c r="BI88" s="129"/>
      <c r="BJ88" s="142"/>
      <c r="BK88" s="142"/>
      <c r="BL88" s="129"/>
    </row>
    <row r="89" spans="1:64" ht="13.5" customHeight="1" hidden="1">
      <c r="A89" s="217" t="s">
        <v>385</v>
      </c>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221"/>
      <c r="AN89" s="221"/>
      <c r="AO89" s="221"/>
      <c r="AP89" s="221"/>
      <c r="AQ89" s="221"/>
      <c r="AR89" s="221"/>
      <c r="AS89" s="221"/>
      <c r="AT89" s="221"/>
      <c r="AU89" s="221"/>
      <c r="AV89" s="221"/>
      <c r="AW89" s="221"/>
      <c r="AX89" s="221"/>
      <c r="AY89" s="221"/>
      <c r="AZ89" s="221"/>
      <c r="BA89" s="221"/>
      <c r="BB89" s="142"/>
      <c r="BC89" s="129"/>
      <c r="BD89" s="142"/>
      <c r="BE89" s="142"/>
      <c r="BF89" s="129"/>
      <c r="BG89" s="142"/>
      <c r="BH89" s="142"/>
      <c r="BI89" s="129"/>
      <c r="BJ89" s="142"/>
      <c r="BK89" s="142"/>
      <c r="BL89" s="129"/>
    </row>
    <row r="90" spans="1:64" ht="13.5" customHeight="1" hidden="1">
      <c r="A90" s="217"/>
      <c r="B90" s="221"/>
      <c r="C90" s="221"/>
      <c r="D90" s="221"/>
      <c r="E90" s="221"/>
      <c r="F90" s="221"/>
      <c r="G90" s="221"/>
      <c r="H90" s="221"/>
      <c r="I90" s="221"/>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c r="AG90" s="221"/>
      <c r="AH90" s="221"/>
      <c r="AI90" s="221"/>
      <c r="AJ90" s="221"/>
      <c r="AK90" s="221"/>
      <c r="AL90" s="221"/>
      <c r="AM90" s="221"/>
      <c r="AN90" s="221"/>
      <c r="AO90" s="221"/>
      <c r="AP90" s="221"/>
      <c r="AQ90" s="221"/>
      <c r="AR90" s="221"/>
      <c r="AS90" s="221"/>
      <c r="AT90" s="221"/>
      <c r="AU90" s="221"/>
      <c r="AV90" s="221"/>
      <c r="AW90" s="221"/>
      <c r="AX90" s="221"/>
      <c r="AY90" s="221"/>
      <c r="AZ90" s="221"/>
      <c r="BA90" s="221"/>
      <c r="BB90" s="142"/>
      <c r="BC90" s="129"/>
      <c r="BD90" s="142"/>
      <c r="BE90" s="142"/>
      <c r="BF90" s="129"/>
      <c r="BG90" s="142"/>
      <c r="BH90" s="142"/>
      <c r="BI90" s="129"/>
      <c r="BJ90" s="142"/>
      <c r="BK90" s="142"/>
      <c r="BL90" s="129"/>
    </row>
    <row r="91" spans="1:64" ht="13.5" customHeight="1" hidden="1">
      <c r="A91" s="217"/>
      <c r="B91" s="221"/>
      <c r="C91" s="221"/>
      <c r="D91" s="221"/>
      <c r="E91" s="221"/>
      <c r="F91" s="221"/>
      <c r="G91" s="221"/>
      <c r="H91" s="221"/>
      <c r="I91" s="221"/>
      <c r="J91" s="221"/>
      <c r="K91" s="221"/>
      <c r="L91" s="221"/>
      <c r="M91" s="221"/>
      <c r="N91" s="221"/>
      <c r="O91" s="221"/>
      <c r="P91" s="221"/>
      <c r="Q91" s="221"/>
      <c r="R91" s="221"/>
      <c r="S91" s="221"/>
      <c r="T91" s="221"/>
      <c r="U91" s="221"/>
      <c r="V91" s="221"/>
      <c r="W91" s="221"/>
      <c r="X91" s="221"/>
      <c r="Y91" s="221"/>
      <c r="Z91" s="221"/>
      <c r="AA91" s="221"/>
      <c r="AB91" s="221"/>
      <c r="AC91" s="221"/>
      <c r="AD91" s="221"/>
      <c r="AE91" s="221"/>
      <c r="AF91" s="221"/>
      <c r="AG91" s="221"/>
      <c r="AH91" s="221"/>
      <c r="AI91" s="221"/>
      <c r="AJ91" s="221"/>
      <c r="AK91" s="221"/>
      <c r="AL91" s="221"/>
      <c r="AM91" s="221"/>
      <c r="AN91" s="221"/>
      <c r="AO91" s="221"/>
      <c r="AP91" s="221"/>
      <c r="AQ91" s="221"/>
      <c r="AR91" s="221"/>
      <c r="AS91" s="221"/>
      <c r="AT91" s="221"/>
      <c r="AU91" s="221"/>
      <c r="AV91" s="221"/>
      <c r="AW91" s="221"/>
      <c r="AX91" s="221"/>
      <c r="AY91" s="221"/>
      <c r="AZ91" s="221"/>
      <c r="BA91" s="221"/>
      <c r="BB91" s="142"/>
      <c r="BC91" s="129"/>
      <c r="BD91" s="142"/>
      <c r="BE91" s="142"/>
      <c r="BF91" s="129"/>
      <c r="BG91" s="142"/>
      <c r="BH91" s="142"/>
      <c r="BI91" s="129"/>
      <c r="BJ91" s="142"/>
      <c r="BK91" s="142"/>
      <c r="BL91" s="129"/>
    </row>
    <row r="92" spans="1:64" ht="13.5" customHeight="1" hidden="1">
      <c r="A92" s="217"/>
      <c r="B92" s="221"/>
      <c r="C92" s="221"/>
      <c r="D92" s="221"/>
      <c r="E92" s="221"/>
      <c r="F92" s="221"/>
      <c r="G92" s="221"/>
      <c r="H92" s="221"/>
      <c r="I92" s="221"/>
      <c r="J92" s="221"/>
      <c r="K92" s="221"/>
      <c r="L92" s="221"/>
      <c r="M92" s="221"/>
      <c r="N92" s="221"/>
      <c r="O92" s="221"/>
      <c r="P92" s="221"/>
      <c r="Q92" s="221"/>
      <c r="R92" s="221"/>
      <c r="S92" s="221"/>
      <c r="T92" s="221"/>
      <c r="U92" s="221"/>
      <c r="V92" s="221"/>
      <c r="W92" s="221"/>
      <c r="X92" s="221"/>
      <c r="Y92" s="221"/>
      <c r="Z92" s="221"/>
      <c r="AA92" s="221"/>
      <c r="AB92" s="221"/>
      <c r="AC92" s="221"/>
      <c r="AD92" s="221"/>
      <c r="AE92" s="221"/>
      <c r="AF92" s="221"/>
      <c r="AG92" s="221"/>
      <c r="AH92" s="221"/>
      <c r="AI92" s="221"/>
      <c r="AJ92" s="221"/>
      <c r="AK92" s="221"/>
      <c r="AL92" s="221"/>
      <c r="AM92" s="221"/>
      <c r="AN92" s="221"/>
      <c r="AO92" s="221"/>
      <c r="AP92" s="221"/>
      <c r="AQ92" s="221"/>
      <c r="AR92" s="221"/>
      <c r="AS92" s="221"/>
      <c r="AT92" s="221"/>
      <c r="AU92" s="221"/>
      <c r="AV92" s="221"/>
      <c r="AW92" s="221"/>
      <c r="AX92" s="221"/>
      <c r="AY92" s="221"/>
      <c r="AZ92" s="221"/>
      <c r="BA92" s="221"/>
      <c r="BB92" s="142"/>
      <c r="BC92" s="129"/>
      <c r="BD92" s="142"/>
      <c r="BE92" s="142"/>
      <c r="BF92" s="129"/>
      <c r="BG92" s="142"/>
      <c r="BH92" s="142"/>
      <c r="BI92" s="129"/>
      <c r="BJ92" s="142"/>
      <c r="BK92" s="142"/>
      <c r="BL92" s="129"/>
    </row>
    <row r="93" spans="1:64" ht="13.5" customHeight="1" hidden="1">
      <c r="A93" s="217"/>
      <c r="B93" s="221"/>
      <c r="C93" s="221"/>
      <c r="D93" s="221"/>
      <c r="E93" s="221"/>
      <c r="F93" s="221"/>
      <c r="G93" s="221"/>
      <c r="H93" s="221"/>
      <c r="I93" s="221"/>
      <c r="J93" s="221"/>
      <c r="K93" s="221"/>
      <c r="L93" s="221"/>
      <c r="M93" s="221"/>
      <c r="N93" s="221"/>
      <c r="O93" s="221"/>
      <c r="P93" s="221"/>
      <c r="Q93" s="221"/>
      <c r="R93" s="221"/>
      <c r="S93" s="221"/>
      <c r="T93" s="221"/>
      <c r="U93" s="221"/>
      <c r="V93" s="221"/>
      <c r="W93" s="221"/>
      <c r="X93" s="221"/>
      <c r="Y93" s="221"/>
      <c r="Z93" s="221"/>
      <c r="AA93" s="221"/>
      <c r="AB93" s="221"/>
      <c r="AC93" s="221"/>
      <c r="AD93" s="221"/>
      <c r="AE93" s="221"/>
      <c r="AF93" s="221"/>
      <c r="AG93" s="221"/>
      <c r="AH93" s="221"/>
      <c r="AI93" s="221"/>
      <c r="AJ93" s="221"/>
      <c r="AK93" s="221"/>
      <c r="AL93" s="221"/>
      <c r="AM93" s="221"/>
      <c r="AN93" s="221"/>
      <c r="AO93" s="221"/>
      <c r="AP93" s="221"/>
      <c r="AQ93" s="221"/>
      <c r="AR93" s="221"/>
      <c r="AS93" s="221"/>
      <c r="AT93" s="221"/>
      <c r="AU93" s="221"/>
      <c r="AV93" s="221"/>
      <c r="AW93" s="221"/>
      <c r="AX93" s="221"/>
      <c r="AY93" s="221"/>
      <c r="AZ93" s="221"/>
      <c r="BA93" s="221"/>
      <c r="BB93" s="142"/>
      <c r="BC93" s="129"/>
      <c r="BD93" s="142"/>
      <c r="BE93" s="142"/>
      <c r="BF93" s="129"/>
      <c r="BG93" s="142"/>
      <c r="BH93" s="142"/>
      <c r="BI93" s="129"/>
      <c r="BJ93" s="142"/>
      <c r="BK93" s="142"/>
      <c r="BL93" s="129"/>
    </row>
    <row r="94" spans="1:64" ht="13.5" customHeight="1" hidden="1">
      <c r="A94" s="217"/>
      <c r="B94" s="221"/>
      <c r="C94" s="221"/>
      <c r="D94" s="221"/>
      <c r="E94" s="221"/>
      <c r="F94" s="221"/>
      <c r="G94" s="221"/>
      <c r="H94" s="221"/>
      <c r="I94" s="221"/>
      <c r="J94" s="221"/>
      <c r="K94" s="221"/>
      <c r="L94" s="221"/>
      <c r="M94" s="221"/>
      <c r="N94" s="221"/>
      <c r="O94" s="221"/>
      <c r="P94" s="221"/>
      <c r="Q94" s="221"/>
      <c r="R94" s="221"/>
      <c r="S94" s="221"/>
      <c r="T94" s="221"/>
      <c r="U94" s="221"/>
      <c r="V94" s="221"/>
      <c r="W94" s="221"/>
      <c r="X94" s="221"/>
      <c r="Y94" s="221"/>
      <c r="Z94" s="221"/>
      <c r="AA94" s="221"/>
      <c r="AB94" s="221"/>
      <c r="AC94" s="221"/>
      <c r="AD94" s="221"/>
      <c r="AE94" s="221"/>
      <c r="AF94" s="221"/>
      <c r="AG94" s="221"/>
      <c r="AH94" s="221"/>
      <c r="AI94" s="221"/>
      <c r="AJ94" s="221"/>
      <c r="AK94" s="221"/>
      <c r="AL94" s="221"/>
      <c r="AM94" s="221"/>
      <c r="AN94" s="221"/>
      <c r="AO94" s="221"/>
      <c r="AP94" s="221"/>
      <c r="AQ94" s="221"/>
      <c r="AR94" s="221"/>
      <c r="AS94" s="221"/>
      <c r="AT94" s="221"/>
      <c r="AU94" s="221"/>
      <c r="AV94" s="221"/>
      <c r="AW94" s="221"/>
      <c r="AX94" s="221"/>
      <c r="AY94" s="221"/>
      <c r="AZ94" s="221"/>
      <c r="BA94" s="221"/>
      <c r="BB94" s="142"/>
      <c r="BC94" s="129"/>
      <c r="BD94" s="142"/>
      <c r="BE94" s="142"/>
      <c r="BF94" s="129"/>
      <c r="BG94" s="142"/>
      <c r="BH94" s="142"/>
      <c r="BI94" s="129"/>
      <c r="BJ94" s="142"/>
      <c r="BK94" s="142"/>
      <c r="BL94" s="129"/>
    </row>
    <row r="95" spans="1:64" ht="13.5" customHeight="1" hidden="1">
      <c r="A95" s="140"/>
      <c r="B95" s="216"/>
      <c r="C95" s="216"/>
      <c r="D95" s="216"/>
      <c r="E95" s="216"/>
      <c r="F95" s="216"/>
      <c r="G95" s="216"/>
      <c r="H95" s="216"/>
      <c r="I95" s="216"/>
      <c r="J95" s="216"/>
      <c r="K95" s="216"/>
      <c r="L95" s="216"/>
      <c r="M95" s="216"/>
      <c r="N95" s="216"/>
      <c r="O95" s="216"/>
      <c r="P95" s="216"/>
      <c r="Q95" s="216"/>
      <c r="R95" s="216"/>
      <c r="S95" s="216"/>
      <c r="T95" s="216"/>
      <c r="U95" s="216"/>
      <c r="V95" s="216"/>
      <c r="W95" s="216"/>
      <c r="X95" s="216"/>
      <c r="Y95" s="216"/>
      <c r="Z95" s="216"/>
      <c r="AA95" s="216"/>
      <c r="AB95" s="216"/>
      <c r="AC95" s="216"/>
      <c r="AD95" s="216"/>
      <c r="AE95" s="216"/>
      <c r="AF95" s="216"/>
      <c r="AG95" s="216"/>
      <c r="AH95" s="216"/>
      <c r="AI95" s="216"/>
      <c r="AJ95" s="216"/>
      <c r="AK95" s="216"/>
      <c r="AL95" s="216"/>
      <c r="AM95" s="216"/>
      <c r="AN95" s="216"/>
      <c r="AO95" s="216"/>
      <c r="AP95" s="216"/>
      <c r="AQ95" s="216"/>
      <c r="AR95" s="216"/>
      <c r="AS95" s="216"/>
      <c r="AT95" s="216"/>
      <c r="AU95" s="216"/>
      <c r="AV95" s="216"/>
      <c r="AW95" s="216"/>
      <c r="AX95" s="216"/>
      <c r="AY95" s="216"/>
      <c r="AZ95" s="216"/>
      <c r="BA95" s="216"/>
      <c r="BB95" s="142"/>
      <c r="BC95" s="129"/>
      <c r="BD95" s="142"/>
      <c r="BE95" s="142"/>
      <c r="BF95" s="129"/>
      <c r="BG95" s="142"/>
      <c r="BH95" s="142"/>
      <c r="BI95" s="129"/>
      <c r="BJ95" s="142"/>
      <c r="BK95" s="142"/>
      <c r="BL95" s="129"/>
    </row>
    <row r="96" spans="1:64" ht="13.5" customHeight="1" hidden="1">
      <c r="A96" s="217" t="s">
        <v>386</v>
      </c>
      <c r="B96" s="221"/>
      <c r="C96" s="221"/>
      <c r="D96" s="221"/>
      <c r="E96" s="221"/>
      <c r="F96" s="221"/>
      <c r="G96" s="221"/>
      <c r="H96" s="221"/>
      <c r="I96" s="221"/>
      <c r="J96" s="221"/>
      <c r="K96" s="221"/>
      <c r="L96" s="221"/>
      <c r="M96" s="221"/>
      <c r="N96" s="221"/>
      <c r="O96" s="221"/>
      <c r="P96" s="221"/>
      <c r="Q96" s="221"/>
      <c r="R96" s="221"/>
      <c r="S96" s="221"/>
      <c r="T96" s="221"/>
      <c r="U96" s="221"/>
      <c r="V96" s="221"/>
      <c r="W96" s="221"/>
      <c r="X96" s="221"/>
      <c r="Y96" s="221"/>
      <c r="Z96" s="221"/>
      <c r="AA96" s="221"/>
      <c r="AB96" s="221"/>
      <c r="AC96" s="221"/>
      <c r="AD96" s="221"/>
      <c r="AE96" s="221"/>
      <c r="AF96" s="221"/>
      <c r="AG96" s="221"/>
      <c r="AH96" s="221"/>
      <c r="AI96" s="221"/>
      <c r="AJ96" s="221"/>
      <c r="AK96" s="221"/>
      <c r="AL96" s="221"/>
      <c r="AM96" s="221"/>
      <c r="AN96" s="221"/>
      <c r="AO96" s="221"/>
      <c r="AP96" s="221"/>
      <c r="AQ96" s="221"/>
      <c r="AR96" s="221"/>
      <c r="AS96" s="221"/>
      <c r="AT96" s="221"/>
      <c r="AU96" s="221"/>
      <c r="AV96" s="221"/>
      <c r="AW96" s="221"/>
      <c r="AX96" s="221"/>
      <c r="AY96" s="221"/>
      <c r="AZ96" s="221"/>
      <c r="BA96" s="221"/>
      <c r="BB96" s="142"/>
      <c r="BC96" s="129"/>
      <c r="BD96" s="142"/>
      <c r="BE96" s="142"/>
      <c r="BF96" s="129"/>
      <c r="BG96" s="142"/>
      <c r="BH96" s="142"/>
      <c r="BI96" s="129"/>
      <c r="BJ96" s="142"/>
      <c r="BK96" s="142"/>
      <c r="BL96" s="129"/>
    </row>
    <row r="97" spans="1:64" ht="13.5" customHeight="1" hidden="1">
      <c r="A97" s="217"/>
      <c r="B97" s="221"/>
      <c r="C97" s="221"/>
      <c r="D97" s="221"/>
      <c r="E97" s="221"/>
      <c r="F97" s="221"/>
      <c r="G97" s="221"/>
      <c r="H97" s="221"/>
      <c r="I97" s="221"/>
      <c r="J97" s="221"/>
      <c r="K97" s="221"/>
      <c r="L97" s="221"/>
      <c r="M97" s="221"/>
      <c r="N97" s="221"/>
      <c r="O97" s="221"/>
      <c r="P97" s="221"/>
      <c r="Q97" s="221"/>
      <c r="R97" s="221"/>
      <c r="S97" s="221"/>
      <c r="T97" s="221"/>
      <c r="U97" s="221"/>
      <c r="V97" s="221"/>
      <c r="W97" s="221"/>
      <c r="X97" s="221"/>
      <c r="Y97" s="221"/>
      <c r="Z97" s="221"/>
      <c r="AA97" s="221"/>
      <c r="AB97" s="221"/>
      <c r="AC97" s="221"/>
      <c r="AD97" s="221"/>
      <c r="AE97" s="221"/>
      <c r="AF97" s="221"/>
      <c r="AG97" s="221"/>
      <c r="AH97" s="221"/>
      <c r="AI97" s="221"/>
      <c r="AJ97" s="221"/>
      <c r="AK97" s="221"/>
      <c r="AL97" s="221"/>
      <c r="AM97" s="221"/>
      <c r="AN97" s="221"/>
      <c r="AO97" s="221"/>
      <c r="AP97" s="221"/>
      <c r="AQ97" s="221"/>
      <c r="AR97" s="221"/>
      <c r="AS97" s="221"/>
      <c r="AT97" s="221"/>
      <c r="AU97" s="221"/>
      <c r="AV97" s="221"/>
      <c r="AW97" s="221"/>
      <c r="AX97" s="221"/>
      <c r="AY97" s="221"/>
      <c r="AZ97" s="221"/>
      <c r="BA97" s="221"/>
      <c r="BB97" s="142"/>
      <c r="BC97" s="129"/>
      <c r="BD97" s="142"/>
      <c r="BE97" s="142"/>
      <c r="BF97" s="129"/>
      <c r="BG97" s="142"/>
      <c r="BH97" s="142"/>
      <c r="BI97" s="129"/>
      <c r="BJ97" s="142"/>
      <c r="BK97" s="142"/>
      <c r="BL97" s="129"/>
    </row>
    <row r="98" spans="1:64" ht="13.5" customHeight="1" hidden="1">
      <c r="A98" s="217"/>
      <c r="B98" s="221"/>
      <c r="C98" s="221"/>
      <c r="D98" s="221"/>
      <c r="E98" s="221"/>
      <c r="F98" s="221"/>
      <c r="G98" s="221"/>
      <c r="H98" s="221"/>
      <c r="I98" s="221"/>
      <c r="J98" s="221"/>
      <c r="K98" s="221"/>
      <c r="L98" s="221"/>
      <c r="M98" s="221"/>
      <c r="N98" s="221"/>
      <c r="O98" s="221"/>
      <c r="P98" s="221"/>
      <c r="Q98" s="221"/>
      <c r="R98" s="221"/>
      <c r="S98" s="221"/>
      <c r="T98" s="221"/>
      <c r="U98" s="221"/>
      <c r="V98" s="221"/>
      <c r="W98" s="221"/>
      <c r="X98" s="221"/>
      <c r="Y98" s="221"/>
      <c r="Z98" s="221"/>
      <c r="AA98" s="221"/>
      <c r="AB98" s="221"/>
      <c r="AC98" s="221"/>
      <c r="AD98" s="221"/>
      <c r="AE98" s="221"/>
      <c r="AF98" s="221"/>
      <c r="AG98" s="221"/>
      <c r="AH98" s="221"/>
      <c r="AI98" s="221"/>
      <c r="AJ98" s="221"/>
      <c r="AK98" s="221"/>
      <c r="AL98" s="221"/>
      <c r="AM98" s="221"/>
      <c r="AN98" s="221"/>
      <c r="AO98" s="221"/>
      <c r="AP98" s="221"/>
      <c r="AQ98" s="221"/>
      <c r="AR98" s="221"/>
      <c r="AS98" s="221"/>
      <c r="AT98" s="221"/>
      <c r="AU98" s="221"/>
      <c r="AV98" s="221"/>
      <c r="AW98" s="221"/>
      <c r="AX98" s="221"/>
      <c r="AY98" s="221"/>
      <c r="AZ98" s="221"/>
      <c r="BA98" s="221"/>
      <c r="BB98" s="142"/>
      <c r="BC98" s="129"/>
      <c r="BD98" s="142"/>
      <c r="BE98" s="142"/>
      <c r="BF98" s="129"/>
      <c r="BG98" s="142"/>
      <c r="BH98" s="142"/>
      <c r="BI98" s="129"/>
      <c r="BJ98" s="142"/>
      <c r="BK98" s="142"/>
      <c r="BL98" s="129"/>
    </row>
    <row r="99" spans="1:64" ht="13.5" customHeight="1" hidden="1">
      <c r="A99" s="217"/>
      <c r="B99" s="221"/>
      <c r="C99" s="221"/>
      <c r="D99" s="221"/>
      <c r="E99" s="221"/>
      <c r="F99" s="221"/>
      <c r="G99" s="221"/>
      <c r="H99" s="221"/>
      <c r="I99" s="221"/>
      <c r="J99" s="221"/>
      <c r="K99" s="221"/>
      <c r="L99" s="221"/>
      <c r="M99" s="221"/>
      <c r="N99" s="221"/>
      <c r="O99" s="221"/>
      <c r="P99" s="221"/>
      <c r="Q99" s="221"/>
      <c r="R99" s="221"/>
      <c r="S99" s="221"/>
      <c r="T99" s="221"/>
      <c r="U99" s="221"/>
      <c r="V99" s="221"/>
      <c r="W99" s="221"/>
      <c r="X99" s="221"/>
      <c r="Y99" s="221"/>
      <c r="Z99" s="221"/>
      <c r="AA99" s="221"/>
      <c r="AB99" s="221"/>
      <c r="AC99" s="221"/>
      <c r="AD99" s="221"/>
      <c r="AE99" s="221"/>
      <c r="AF99" s="221"/>
      <c r="AG99" s="221"/>
      <c r="AH99" s="221"/>
      <c r="AI99" s="221"/>
      <c r="AJ99" s="221"/>
      <c r="AK99" s="221"/>
      <c r="AL99" s="221"/>
      <c r="AM99" s="221"/>
      <c r="AN99" s="221"/>
      <c r="AO99" s="221"/>
      <c r="AP99" s="221"/>
      <c r="AQ99" s="221"/>
      <c r="AR99" s="221"/>
      <c r="AS99" s="221"/>
      <c r="AT99" s="221"/>
      <c r="AU99" s="221"/>
      <c r="AV99" s="221"/>
      <c r="AW99" s="221"/>
      <c r="AX99" s="221"/>
      <c r="AY99" s="221"/>
      <c r="AZ99" s="221"/>
      <c r="BA99" s="221"/>
      <c r="BB99" s="142"/>
      <c r="BC99" s="129"/>
      <c r="BD99" s="142"/>
      <c r="BE99" s="142"/>
      <c r="BF99" s="129"/>
      <c r="BG99" s="142"/>
      <c r="BH99" s="142"/>
      <c r="BI99" s="129"/>
      <c r="BJ99" s="142"/>
      <c r="BK99" s="142"/>
      <c r="BL99" s="129"/>
    </row>
    <row r="100" spans="1:64" ht="13.5" customHeight="1" hidden="1">
      <c r="A100" s="217"/>
      <c r="B100" s="221"/>
      <c r="C100" s="221"/>
      <c r="D100" s="221"/>
      <c r="E100" s="221"/>
      <c r="F100" s="221"/>
      <c r="G100" s="221"/>
      <c r="H100" s="221"/>
      <c r="I100" s="221"/>
      <c r="J100" s="221"/>
      <c r="K100" s="221"/>
      <c r="L100" s="221"/>
      <c r="M100" s="221"/>
      <c r="N100" s="221"/>
      <c r="O100" s="221"/>
      <c r="P100" s="221"/>
      <c r="Q100" s="221"/>
      <c r="R100" s="221"/>
      <c r="S100" s="221"/>
      <c r="T100" s="221"/>
      <c r="U100" s="221"/>
      <c r="V100" s="221"/>
      <c r="W100" s="221"/>
      <c r="X100" s="221"/>
      <c r="Y100" s="221"/>
      <c r="Z100" s="221"/>
      <c r="AA100" s="221"/>
      <c r="AB100" s="221"/>
      <c r="AC100" s="221"/>
      <c r="AD100" s="221"/>
      <c r="AE100" s="221"/>
      <c r="AF100" s="221"/>
      <c r="AG100" s="221"/>
      <c r="AH100" s="221"/>
      <c r="AI100" s="221"/>
      <c r="AJ100" s="221"/>
      <c r="AK100" s="221"/>
      <c r="AL100" s="221"/>
      <c r="AM100" s="221"/>
      <c r="AN100" s="221"/>
      <c r="AO100" s="221"/>
      <c r="AP100" s="221"/>
      <c r="AQ100" s="221"/>
      <c r="AR100" s="221"/>
      <c r="AS100" s="221"/>
      <c r="AT100" s="221"/>
      <c r="AU100" s="221"/>
      <c r="AV100" s="221"/>
      <c r="AW100" s="221"/>
      <c r="AX100" s="221"/>
      <c r="AY100" s="221"/>
      <c r="AZ100" s="221"/>
      <c r="BA100" s="221"/>
      <c r="BB100" s="142"/>
      <c r="BC100" s="129"/>
      <c r="BD100" s="142"/>
      <c r="BE100" s="142"/>
      <c r="BF100" s="129"/>
      <c r="BG100" s="142"/>
      <c r="BH100" s="142"/>
      <c r="BI100" s="129"/>
      <c r="BJ100" s="142"/>
      <c r="BK100" s="142"/>
      <c r="BL100" s="129"/>
    </row>
    <row r="101" spans="1:64" ht="13.5" customHeight="1" hidden="1">
      <c r="A101" s="217"/>
      <c r="B101" s="221"/>
      <c r="C101" s="221"/>
      <c r="D101" s="221"/>
      <c r="E101" s="221"/>
      <c r="F101" s="221"/>
      <c r="G101" s="221"/>
      <c r="H101" s="221"/>
      <c r="I101" s="221"/>
      <c r="J101" s="221"/>
      <c r="K101" s="221"/>
      <c r="L101" s="221"/>
      <c r="M101" s="221"/>
      <c r="N101" s="221"/>
      <c r="O101" s="221"/>
      <c r="P101" s="221"/>
      <c r="Q101" s="221"/>
      <c r="R101" s="221"/>
      <c r="S101" s="221"/>
      <c r="T101" s="221"/>
      <c r="U101" s="221"/>
      <c r="V101" s="221"/>
      <c r="W101" s="221"/>
      <c r="X101" s="221"/>
      <c r="Y101" s="221"/>
      <c r="Z101" s="221"/>
      <c r="AA101" s="221"/>
      <c r="AB101" s="221"/>
      <c r="AC101" s="221"/>
      <c r="AD101" s="221"/>
      <c r="AE101" s="221"/>
      <c r="AF101" s="221"/>
      <c r="AG101" s="221"/>
      <c r="AH101" s="221"/>
      <c r="AI101" s="221"/>
      <c r="AJ101" s="221"/>
      <c r="AK101" s="221"/>
      <c r="AL101" s="221"/>
      <c r="AM101" s="221"/>
      <c r="AN101" s="221"/>
      <c r="AO101" s="221"/>
      <c r="AP101" s="221"/>
      <c r="AQ101" s="221"/>
      <c r="AR101" s="221"/>
      <c r="AS101" s="221"/>
      <c r="AT101" s="221"/>
      <c r="AU101" s="221"/>
      <c r="AV101" s="221"/>
      <c r="AW101" s="221"/>
      <c r="AX101" s="221"/>
      <c r="AY101" s="221"/>
      <c r="AZ101" s="221"/>
      <c r="BA101" s="221"/>
      <c r="BB101" s="142"/>
      <c r="BC101" s="129"/>
      <c r="BD101" s="142"/>
      <c r="BE101" s="142"/>
      <c r="BF101" s="129"/>
      <c r="BG101" s="142"/>
      <c r="BH101" s="142"/>
      <c r="BI101" s="129"/>
      <c r="BJ101" s="142"/>
      <c r="BK101" s="142"/>
      <c r="BL101" s="129"/>
    </row>
    <row r="102" spans="1:64" ht="13.5" customHeight="1" hidden="1">
      <c r="A102" s="140"/>
      <c r="B102" s="216"/>
      <c r="C102" s="216"/>
      <c r="D102" s="216"/>
      <c r="E102" s="216"/>
      <c r="F102" s="216"/>
      <c r="G102" s="216"/>
      <c r="H102" s="216"/>
      <c r="I102" s="216"/>
      <c r="J102" s="216"/>
      <c r="K102" s="216"/>
      <c r="L102" s="216"/>
      <c r="M102" s="216"/>
      <c r="N102" s="216"/>
      <c r="O102" s="216"/>
      <c r="P102" s="216"/>
      <c r="Q102" s="216"/>
      <c r="R102" s="216"/>
      <c r="S102" s="216"/>
      <c r="T102" s="216"/>
      <c r="U102" s="216"/>
      <c r="V102" s="216"/>
      <c r="W102" s="216"/>
      <c r="X102" s="216"/>
      <c r="Y102" s="216"/>
      <c r="Z102" s="216"/>
      <c r="AA102" s="216"/>
      <c r="AB102" s="216"/>
      <c r="AC102" s="216"/>
      <c r="AD102" s="216"/>
      <c r="AE102" s="216"/>
      <c r="AF102" s="216"/>
      <c r="AG102" s="216"/>
      <c r="AH102" s="216"/>
      <c r="AI102" s="216"/>
      <c r="AJ102" s="216"/>
      <c r="AK102" s="216"/>
      <c r="AL102" s="216"/>
      <c r="AM102" s="216"/>
      <c r="AN102" s="216"/>
      <c r="AO102" s="216"/>
      <c r="AP102" s="216"/>
      <c r="AQ102" s="216"/>
      <c r="AR102" s="216"/>
      <c r="AS102" s="216"/>
      <c r="AT102" s="216"/>
      <c r="AU102" s="216"/>
      <c r="AV102" s="216"/>
      <c r="AW102" s="216"/>
      <c r="AX102" s="216"/>
      <c r="AY102" s="216"/>
      <c r="AZ102" s="216"/>
      <c r="BA102" s="216"/>
      <c r="BB102" s="142"/>
      <c r="BC102" s="129"/>
      <c r="BD102" s="142"/>
      <c r="BE102" s="142"/>
      <c r="BF102" s="129"/>
      <c r="BG102" s="142"/>
      <c r="BH102" s="142"/>
      <c r="BI102" s="129"/>
      <c r="BJ102" s="142"/>
      <c r="BK102" s="142"/>
      <c r="BL102" s="129"/>
    </row>
    <row r="103" spans="1:64" ht="13.5" customHeight="1" hidden="1">
      <c r="A103" s="217" t="s">
        <v>387</v>
      </c>
      <c r="B103" s="221"/>
      <c r="C103" s="221"/>
      <c r="D103" s="221"/>
      <c r="E103" s="221"/>
      <c r="F103" s="221"/>
      <c r="G103" s="221"/>
      <c r="H103" s="221"/>
      <c r="I103" s="221"/>
      <c r="J103" s="221"/>
      <c r="K103" s="221"/>
      <c r="L103" s="221"/>
      <c r="M103" s="221"/>
      <c r="N103" s="221"/>
      <c r="O103" s="221"/>
      <c r="P103" s="221"/>
      <c r="Q103" s="221"/>
      <c r="R103" s="221"/>
      <c r="S103" s="221"/>
      <c r="T103" s="221"/>
      <c r="U103" s="221"/>
      <c r="V103" s="221"/>
      <c r="W103" s="221"/>
      <c r="X103" s="221"/>
      <c r="Y103" s="221"/>
      <c r="Z103" s="221"/>
      <c r="AA103" s="221"/>
      <c r="AB103" s="221"/>
      <c r="AC103" s="221"/>
      <c r="AD103" s="221"/>
      <c r="AE103" s="221"/>
      <c r="AF103" s="221"/>
      <c r="AG103" s="221"/>
      <c r="AH103" s="221"/>
      <c r="AI103" s="221"/>
      <c r="AJ103" s="221"/>
      <c r="AK103" s="221"/>
      <c r="AL103" s="221"/>
      <c r="AM103" s="221"/>
      <c r="AN103" s="221"/>
      <c r="AO103" s="221"/>
      <c r="AP103" s="221"/>
      <c r="AQ103" s="221"/>
      <c r="AR103" s="221"/>
      <c r="AS103" s="221"/>
      <c r="AT103" s="221"/>
      <c r="AU103" s="221"/>
      <c r="AV103" s="221"/>
      <c r="AW103" s="221"/>
      <c r="AX103" s="221"/>
      <c r="AY103" s="221"/>
      <c r="AZ103" s="221"/>
      <c r="BA103" s="221"/>
      <c r="BB103" s="142"/>
      <c r="BC103" s="129"/>
      <c r="BD103" s="142"/>
      <c r="BE103" s="142"/>
      <c r="BF103" s="129"/>
      <c r="BG103" s="142"/>
      <c r="BH103" s="142"/>
      <c r="BI103" s="129"/>
      <c r="BJ103" s="142"/>
      <c r="BK103" s="142"/>
      <c r="BL103" s="129"/>
    </row>
    <row r="104" spans="1:64" ht="13.5" customHeight="1" hidden="1">
      <c r="A104" s="217"/>
      <c r="B104" s="221"/>
      <c r="C104" s="221"/>
      <c r="D104" s="221"/>
      <c r="E104" s="221"/>
      <c r="F104" s="221"/>
      <c r="G104" s="221"/>
      <c r="H104" s="221"/>
      <c r="I104" s="221"/>
      <c r="J104" s="221"/>
      <c r="K104" s="221"/>
      <c r="L104" s="221"/>
      <c r="M104" s="221"/>
      <c r="N104" s="221"/>
      <c r="O104" s="221"/>
      <c r="P104" s="221"/>
      <c r="Q104" s="221"/>
      <c r="R104" s="221"/>
      <c r="S104" s="221"/>
      <c r="T104" s="221"/>
      <c r="U104" s="221"/>
      <c r="V104" s="221"/>
      <c r="W104" s="221"/>
      <c r="X104" s="221"/>
      <c r="Y104" s="221"/>
      <c r="Z104" s="221"/>
      <c r="AA104" s="221"/>
      <c r="AB104" s="221"/>
      <c r="AC104" s="221"/>
      <c r="AD104" s="221"/>
      <c r="AE104" s="221"/>
      <c r="AF104" s="221"/>
      <c r="AG104" s="221"/>
      <c r="AH104" s="221"/>
      <c r="AI104" s="221"/>
      <c r="AJ104" s="221"/>
      <c r="AK104" s="221"/>
      <c r="AL104" s="221"/>
      <c r="AM104" s="221"/>
      <c r="AN104" s="221"/>
      <c r="AO104" s="221"/>
      <c r="AP104" s="221"/>
      <c r="AQ104" s="221"/>
      <c r="AR104" s="221"/>
      <c r="AS104" s="221"/>
      <c r="AT104" s="221"/>
      <c r="AU104" s="221"/>
      <c r="AV104" s="221"/>
      <c r="AW104" s="221"/>
      <c r="AX104" s="221"/>
      <c r="AY104" s="221"/>
      <c r="AZ104" s="221"/>
      <c r="BA104" s="221"/>
      <c r="BB104" s="142"/>
      <c r="BC104" s="129"/>
      <c r="BD104" s="142"/>
      <c r="BE104" s="142"/>
      <c r="BF104" s="129"/>
      <c r="BG104" s="142"/>
      <c r="BH104" s="142"/>
      <c r="BI104" s="129"/>
      <c r="BJ104" s="142"/>
      <c r="BK104" s="142"/>
      <c r="BL104" s="129"/>
    </row>
    <row r="105" spans="1:64" ht="13.5" customHeight="1" hidden="1">
      <c r="A105" s="217"/>
      <c r="B105" s="221"/>
      <c r="C105" s="221"/>
      <c r="D105" s="221"/>
      <c r="E105" s="221"/>
      <c r="F105" s="221"/>
      <c r="G105" s="221"/>
      <c r="H105" s="221"/>
      <c r="I105" s="221"/>
      <c r="J105" s="221"/>
      <c r="K105" s="221"/>
      <c r="L105" s="221"/>
      <c r="M105" s="221"/>
      <c r="N105" s="221"/>
      <c r="O105" s="221"/>
      <c r="P105" s="221"/>
      <c r="Q105" s="221"/>
      <c r="R105" s="221"/>
      <c r="S105" s="221"/>
      <c r="T105" s="221"/>
      <c r="U105" s="221"/>
      <c r="V105" s="221"/>
      <c r="W105" s="221"/>
      <c r="X105" s="221"/>
      <c r="Y105" s="221"/>
      <c r="Z105" s="221"/>
      <c r="AA105" s="221"/>
      <c r="AB105" s="221"/>
      <c r="AC105" s="221"/>
      <c r="AD105" s="221"/>
      <c r="AE105" s="221"/>
      <c r="AF105" s="221"/>
      <c r="AG105" s="221"/>
      <c r="AH105" s="221"/>
      <c r="AI105" s="221"/>
      <c r="AJ105" s="221"/>
      <c r="AK105" s="221"/>
      <c r="AL105" s="221"/>
      <c r="AM105" s="221"/>
      <c r="AN105" s="221"/>
      <c r="AO105" s="221"/>
      <c r="AP105" s="221"/>
      <c r="AQ105" s="221"/>
      <c r="AR105" s="221"/>
      <c r="AS105" s="221"/>
      <c r="AT105" s="221"/>
      <c r="AU105" s="221"/>
      <c r="AV105" s="221"/>
      <c r="AW105" s="221"/>
      <c r="AX105" s="221"/>
      <c r="AY105" s="221"/>
      <c r="AZ105" s="221"/>
      <c r="BA105" s="221"/>
      <c r="BB105" s="142"/>
      <c r="BC105" s="129"/>
      <c r="BD105" s="142"/>
      <c r="BE105" s="142"/>
      <c r="BF105" s="129"/>
      <c r="BG105" s="142"/>
      <c r="BH105" s="142"/>
      <c r="BI105" s="129"/>
      <c r="BJ105" s="142"/>
      <c r="BK105" s="142"/>
      <c r="BL105" s="129"/>
    </row>
    <row r="106" spans="1:64" ht="13.5" customHeight="1" hidden="1">
      <c r="A106" s="217"/>
      <c r="B106" s="221"/>
      <c r="C106" s="221"/>
      <c r="D106" s="221"/>
      <c r="E106" s="221"/>
      <c r="F106" s="221"/>
      <c r="G106" s="221"/>
      <c r="H106" s="221"/>
      <c r="I106" s="221"/>
      <c r="J106" s="221"/>
      <c r="K106" s="221"/>
      <c r="L106" s="221"/>
      <c r="M106" s="221"/>
      <c r="N106" s="221"/>
      <c r="O106" s="221"/>
      <c r="P106" s="221"/>
      <c r="Q106" s="221"/>
      <c r="R106" s="221"/>
      <c r="S106" s="221"/>
      <c r="T106" s="221"/>
      <c r="U106" s="221"/>
      <c r="V106" s="221"/>
      <c r="W106" s="221"/>
      <c r="X106" s="221"/>
      <c r="Y106" s="221"/>
      <c r="Z106" s="221"/>
      <c r="AA106" s="221"/>
      <c r="AB106" s="221"/>
      <c r="AC106" s="221"/>
      <c r="AD106" s="221"/>
      <c r="AE106" s="221"/>
      <c r="AF106" s="221"/>
      <c r="AG106" s="221"/>
      <c r="AH106" s="221"/>
      <c r="AI106" s="221"/>
      <c r="AJ106" s="221"/>
      <c r="AK106" s="221"/>
      <c r="AL106" s="221"/>
      <c r="AM106" s="221"/>
      <c r="AN106" s="221"/>
      <c r="AO106" s="221"/>
      <c r="AP106" s="221"/>
      <c r="AQ106" s="221"/>
      <c r="AR106" s="221"/>
      <c r="AS106" s="221"/>
      <c r="AT106" s="221"/>
      <c r="AU106" s="221"/>
      <c r="AV106" s="221"/>
      <c r="AW106" s="221"/>
      <c r="AX106" s="221"/>
      <c r="AY106" s="221"/>
      <c r="AZ106" s="221"/>
      <c r="BA106" s="221"/>
      <c r="BB106" s="142"/>
      <c r="BC106" s="129"/>
      <c r="BD106" s="142"/>
      <c r="BE106" s="142"/>
      <c r="BF106" s="129"/>
      <c r="BG106" s="142"/>
      <c r="BH106" s="142"/>
      <c r="BI106" s="129"/>
      <c r="BJ106" s="142"/>
      <c r="BK106" s="142"/>
      <c r="BL106" s="129"/>
    </row>
    <row r="107" spans="1:64" ht="13.5" customHeight="1" hidden="1">
      <c r="A107" s="217"/>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1"/>
      <c r="AS107" s="221"/>
      <c r="AT107" s="221"/>
      <c r="AU107" s="221"/>
      <c r="AV107" s="221"/>
      <c r="AW107" s="221"/>
      <c r="AX107" s="221"/>
      <c r="AY107" s="221"/>
      <c r="AZ107" s="221"/>
      <c r="BA107" s="221"/>
      <c r="BB107" s="142"/>
      <c r="BC107" s="129"/>
      <c r="BD107" s="142"/>
      <c r="BE107" s="142"/>
      <c r="BF107" s="129"/>
      <c r="BG107" s="142"/>
      <c r="BH107" s="142"/>
      <c r="BI107" s="129"/>
      <c r="BJ107" s="142"/>
      <c r="BK107" s="142"/>
      <c r="BL107" s="129"/>
    </row>
    <row r="108" spans="1:64" ht="13.5" customHeight="1" hidden="1">
      <c r="A108" s="217"/>
      <c r="B108" s="221"/>
      <c r="C108" s="221"/>
      <c r="D108" s="221"/>
      <c r="E108" s="221"/>
      <c r="F108" s="221"/>
      <c r="G108" s="221"/>
      <c r="H108" s="221"/>
      <c r="I108" s="221"/>
      <c r="J108" s="221"/>
      <c r="K108" s="221"/>
      <c r="L108" s="221"/>
      <c r="M108" s="221"/>
      <c r="N108" s="221"/>
      <c r="O108" s="221"/>
      <c r="P108" s="221"/>
      <c r="Q108" s="221"/>
      <c r="R108" s="221"/>
      <c r="S108" s="221"/>
      <c r="T108" s="221"/>
      <c r="U108" s="221"/>
      <c r="V108" s="221"/>
      <c r="W108" s="221"/>
      <c r="X108" s="221"/>
      <c r="Y108" s="221"/>
      <c r="Z108" s="221"/>
      <c r="AA108" s="221"/>
      <c r="AB108" s="221"/>
      <c r="AC108" s="221"/>
      <c r="AD108" s="221"/>
      <c r="AE108" s="221"/>
      <c r="AF108" s="221"/>
      <c r="AG108" s="221"/>
      <c r="AH108" s="221"/>
      <c r="AI108" s="221"/>
      <c r="AJ108" s="221"/>
      <c r="AK108" s="221"/>
      <c r="AL108" s="221"/>
      <c r="AM108" s="221"/>
      <c r="AN108" s="221"/>
      <c r="AO108" s="221"/>
      <c r="AP108" s="221"/>
      <c r="AQ108" s="221"/>
      <c r="AR108" s="221"/>
      <c r="AS108" s="221"/>
      <c r="AT108" s="221"/>
      <c r="AU108" s="221"/>
      <c r="AV108" s="221"/>
      <c r="AW108" s="221"/>
      <c r="AX108" s="221"/>
      <c r="AY108" s="221"/>
      <c r="AZ108" s="221"/>
      <c r="BA108" s="221"/>
      <c r="BB108" s="142"/>
      <c r="BC108" s="129"/>
      <c r="BD108" s="142"/>
      <c r="BE108" s="142"/>
      <c r="BF108" s="129"/>
      <c r="BG108" s="142"/>
      <c r="BH108" s="142"/>
      <c r="BI108" s="129"/>
      <c r="BJ108" s="142"/>
      <c r="BK108" s="142"/>
      <c r="BL108" s="129"/>
    </row>
    <row r="109" spans="1:64" ht="13.5" customHeight="1" hidden="1">
      <c r="A109" s="140"/>
      <c r="B109" s="216"/>
      <c r="C109" s="216"/>
      <c r="D109" s="216"/>
      <c r="E109" s="216"/>
      <c r="F109" s="216"/>
      <c r="G109" s="216"/>
      <c r="H109" s="216"/>
      <c r="I109" s="216"/>
      <c r="J109" s="216"/>
      <c r="K109" s="216"/>
      <c r="L109" s="216"/>
      <c r="M109" s="216"/>
      <c r="N109" s="216"/>
      <c r="O109" s="216"/>
      <c r="P109" s="216"/>
      <c r="Q109" s="216"/>
      <c r="R109" s="216"/>
      <c r="S109" s="216"/>
      <c r="T109" s="216"/>
      <c r="U109" s="216"/>
      <c r="V109" s="216"/>
      <c r="W109" s="216"/>
      <c r="X109" s="216"/>
      <c r="Y109" s="216"/>
      <c r="Z109" s="216"/>
      <c r="AA109" s="216"/>
      <c r="AB109" s="216"/>
      <c r="AC109" s="216"/>
      <c r="AD109" s="216"/>
      <c r="AE109" s="216"/>
      <c r="AF109" s="216"/>
      <c r="AG109" s="216"/>
      <c r="AH109" s="216"/>
      <c r="AI109" s="216"/>
      <c r="AJ109" s="216"/>
      <c r="AK109" s="216"/>
      <c r="AL109" s="216"/>
      <c r="AM109" s="216"/>
      <c r="AN109" s="216"/>
      <c r="AO109" s="216"/>
      <c r="AP109" s="216"/>
      <c r="AQ109" s="216"/>
      <c r="AR109" s="216"/>
      <c r="AS109" s="216"/>
      <c r="AT109" s="216"/>
      <c r="AU109" s="216"/>
      <c r="AV109" s="216"/>
      <c r="AW109" s="216"/>
      <c r="AX109" s="216"/>
      <c r="AY109" s="216"/>
      <c r="AZ109" s="216"/>
      <c r="BA109" s="216"/>
      <c r="BB109" s="142"/>
      <c r="BC109" s="129"/>
      <c r="BD109" s="142"/>
      <c r="BE109" s="142"/>
      <c r="BF109" s="129"/>
      <c r="BG109" s="142"/>
      <c r="BH109" s="142"/>
      <c r="BI109" s="129"/>
      <c r="BJ109" s="142"/>
      <c r="BK109" s="142"/>
      <c r="BL109" s="129"/>
    </row>
    <row r="110" spans="1:64" ht="13.5" customHeight="1" hidden="1">
      <c r="A110" s="217" t="s">
        <v>388</v>
      </c>
      <c r="B110" s="221"/>
      <c r="C110" s="221"/>
      <c r="D110" s="221"/>
      <c r="E110" s="221"/>
      <c r="F110" s="221"/>
      <c r="G110" s="221"/>
      <c r="H110" s="221"/>
      <c r="I110" s="221"/>
      <c r="J110" s="221"/>
      <c r="K110" s="221"/>
      <c r="L110" s="221"/>
      <c r="M110" s="221"/>
      <c r="N110" s="221"/>
      <c r="O110" s="221"/>
      <c r="P110" s="221"/>
      <c r="Q110" s="221"/>
      <c r="R110" s="221"/>
      <c r="S110" s="221"/>
      <c r="T110" s="221"/>
      <c r="U110" s="221"/>
      <c r="V110" s="221"/>
      <c r="W110" s="221"/>
      <c r="X110" s="221"/>
      <c r="Y110" s="221"/>
      <c r="Z110" s="221"/>
      <c r="AA110" s="221"/>
      <c r="AB110" s="221"/>
      <c r="AC110" s="221"/>
      <c r="AD110" s="221"/>
      <c r="AE110" s="221"/>
      <c r="AF110" s="221"/>
      <c r="AG110" s="221"/>
      <c r="AH110" s="221"/>
      <c r="AI110" s="221"/>
      <c r="AJ110" s="221"/>
      <c r="AK110" s="221"/>
      <c r="AL110" s="221"/>
      <c r="AM110" s="221"/>
      <c r="AN110" s="221"/>
      <c r="AO110" s="221"/>
      <c r="AP110" s="221"/>
      <c r="AQ110" s="221"/>
      <c r="AR110" s="221"/>
      <c r="AS110" s="221"/>
      <c r="AT110" s="221"/>
      <c r="AU110" s="221"/>
      <c r="AV110" s="221"/>
      <c r="AW110" s="221"/>
      <c r="AX110" s="221"/>
      <c r="AY110" s="221"/>
      <c r="AZ110" s="221"/>
      <c r="BA110" s="221"/>
      <c r="BB110" s="142"/>
      <c r="BC110" s="129"/>
      <c r="BD110" s="142"/>
      <c r="BE110" s="142"/>
      <c r="BF110" s="129"/>
      <c r="BG110" s="142"/>
      <c r="BH110" s="142"/>
      <c r="BI110" s="129"/>
      <c r="BJ110" s="142"/>
      <c r="BK110" s="142"/>
      <c r="BL110" s="129"/>
    </row>
    <row r="111" spans="1:64" ht="13.5" customHeight="1" hidden="1">
      <c r="A111" s="217"/>
      <c r="B111" s="221"/>
      <c r="C111" s="221"/>
      <c r="D111" s="221"/>
      <c r="E111" s="221"/>
      <c r="F111" s="221"/>
      <c r="G111" s="221"/>
      <c r="H111" s="221"/>
      <c r="I111" s="221"/>
      <c r="J111" s="221"/>
      <c r="K111" s="221"/>
      <c r="L111" s="221"/>
      <c r="M111" s="221"/>
      <c r="N111" s="221"/>
      <c r="O111" s="221"/>
      <c r="P111" s="221"/>
      <c r="Q111" s="221"/>
      <c r="R111" s="221"/>
      <c r="S111" s="221"/>
      <c r="T111" s="221"/>
      <c r="U111" s="221"/>
      <c r="V111" s="221"/>
      <c r="W111" s="221"/>
      <c r="X111" s="221"/>
      <c r="Y111" s="221"/>
      <c r="Z111" s="221"/>
      <c r="AA111" s="221"/>
      <c r="AB111" s="221"/>
      <c r="AC111" s="221"/>
      <c r="AD111" s="221"/>
      <c r="AE111" s="221"/>
      <c r="AF111" s="221"/>
      <c r="AG111" s="221"/>
      <c r="AH111" s="221"/>
      <c r="AI111" s="221"/>
      <c r="AJ111" s="221"/>
      <c r="AK111" s="221"/>
      <c r="AL111" s="221"/>
      <c r="AM111" s="221"/>
      <c r="AN111" s="221"/>
      <c r="AO111" s="221"/>
      <c r="AP111" s="221"/>
      <c r="AQ111" s="221"/>
      <c r="AR111" s="221"/>
      <c r="AS111" s="221"/>
      <c r="AT111" s="221"/>
      <c r="AU111" s="221"/>
      <c r="AV111" s="221"/>
      <c r="AW111" s="221"/>
      <c r="AX111" s="221"/>
      <c r="AY111" s="221"/>
      <c r="AZ111" s="221"/>
      <c r="BA111" s="221"/>
      <c r="BB111" s="142"/>
      <c r="BC111" s="129"/>
      <c r="BD111" s="142"/>
      <c r="BE111" s="142"/>
      <c r="BF111" s="129"/>
      <c r="BG111" s="142"/>
      <c r="BH111" s="142"/>
      <c r="BI111" s="129"/>
      <c r="BJ111" s="142"/>
      <c r="BK111" s="142"/>
      <c r="BL111" s="129"/>
    </row>
    <row r="112" spans="1:64" ht="13.5" customHeight="1" hidden="1">
      <c r="A112" s="217"/>
      <c r="B112" s="221"/>
      <c r="C112" s="221"/>
      <c r="D112" s="221"/>
      <c r="E112" s="221"/>
      <c r="F112" s="221"/>
      <c r="G112" s="221"/>
      <c r="H112" s="221"/>
      <c r="I112" s="221"/>
      <c r="J112" s="221"/>
      <c r="K112" s="221"/>
      <c r="L112" s="221"/>
      <c r="M112" s="221"/>
      <c r="N112" s="221"/>
      <c r="O112" s="221"/>
      <c r="P112" s="221"/>
      <c r="Q112" s="221"/>
      <c r="R112" s="221"/>
      <c r="S112" s="221"/>
      <c r="T112" s="221"/>
      <c r="U112" s="221"/>
      <c r="V112" s="221"/>
      <c r="W112" s="221"/>
      <c r="X112" s="221"/>
      <c r="Y112" s="221"/>
      <c r="Z112" s="221"/>
      <c r="AA112" s="221"/>
      <c r="AB112" s="221"/>
      <c r="AC112" s="221"/>
      <c r="AD112" s="221"/>
      <c r="AE112" s="221"/>
      <c r="AF112" s="221"/>
      <c r="AG112" s="221"/>
      <c r="AH112" s="221"/>
      <c r="AI112" s="221"/>
      <c r="AJ112" s="221"/>
      <c r="AK112" s="221"/>
      <c r="AL112" s="221"/>
      <c r="AM112" s="221"/>
      <c r="AN112" s="221"/>
      <c r="AO112" s="221"/>
      <c r="AP112" s="221"/>
      <c r="AQ112" s="221"/>
      <c r="AR112" s="221"/>
      <c r="AS112" s="221"/>
      <c r="AT112" s="221"/>
      <c r="AU112" s="221"/>
      <c r="AV112" s="221"/>
      <c r="AW112" s="221"/>
      <c r="AX112" s="221"/>
      <c r="AY112" s="221"/>
      <c r="AZ112" s="221"/>
      <c r="BA112" s="221"/>
      <c r="BB112" s="142"/>
      <c r="BC112" s="129"/>
      <c r="BD112" s="142"/>
      <c r="BE112" s="142"/>
      <c r="BF112" s="129"/>
      <c r="BG112" s="142"/>
      <c r="BH112" s="142"/>
      <c r="BI112" s="129"/>
      <c r="BJ112" s="142"/>
      <c r="BK112" s="142"/>
      <c r="BL112" s="129"/>
    </row>
    <row r="113" spans="1:64" ht="13.5" customHeight="1" hidden="1">
      <c r="A113" s="217"/>
      <c r="B113" s="221"/>
      <c r="C113" s="221"/>
      <c r="D113" s="221"/>
      <c r="E113" s="221"/>
      <c r="F113" s="221"/>
      <c r="G113" s="221"/>
      <c r="H113" s="221"/>
      <c r="I113" s="221"/>
      <c r="J113" s="221"/>
      <c r="K113" s="221"/>
      <c r="L113" s="221"/>
      <c r="M113" s="221"/>
      <c r="N113" s="221"/>
      <c r="O113" s="221"/>
      <c r="P113" s="221"/>
      <c r="Q113" s="221"/>
      <c r="R113" s="221"/>
      <c r="S113" s="221"/>
      <c r="T113" s="221"/>
      <c r="U113" s="221"/>
      <c r="V113" s="221"/>
      <c r="W113" s="221"/>
      <c r="X113" s="221"/>
      <c r="Y113" s="221"/>
      <c r="Z113" s="221"/>
      <c r="AA113" s="221"/>
      <c r="AB113" s="221"/>
      <c r="AC113" s="221"/>
      <c r="AD113" s="221"/>
      <c r="AE113" s="221"/>
      <c r="AF113" s="221"/>
      <c r="AG113" s="221"/>
      <c r="AH113" s="221"/>
      <c r="AI113" s="221"/>
      <c r="AJ113" s="221"/>
      <c r="AK113" s="221"/>
      <c r="AL113" s="221"/>
      <c r="AM113" s="221"/>
      <c r="AN113" s="221"/>
      <c r="AO113" s="221"/>
      <c r="AP113" s="221"/>
      <c r="AQ113" s="221"/>
      <c r="AR113" s="221"/>
      <c r="AS113" s="221"/>
      <c r="AT113" s="221"/>
      <c r="AU113" s="221"/>
      <c r="AV113" s="221"/>
      <c r="AW113" s="221"/>
      <c r="AX113" s="221"/>
      <c r="AY113" s="221"/>
      <c r="AZ113" s="221"/>
      <c r="BA113" s="221"/>
      <c r="BB113" s="142"/>
      <c r="BC113" s="129"/>
      <c r="BD113" s="142"/>
      <c r="BE113" s="142"/>
      <c r="BF113" s="129"/>
      <c r="BG113" s="142"/>
      <c r="BH113" s="142"/>
      <c r="BI113" s="129"/>
      <c r="BJ113" s="142"/>
      <c r="BK113" s="142"/>
      <c r="BL113" s="129"/>
    </row>
    <row r="114" spans="1:64" ht="13.5" customHeight="1" hidden="1">
      <c r="A114" s="217"/>
      <c r="B114" s="221"/>
      <c r="C114" s="221"/>
      <c r="D114" s="221"/>
      <c r="E114" s="221"/>
      <c r="F114" s="221"/>
      <c r="G114" s="221"/>
      <c r="H114" s="221"/>
      <c r="I114" s="221"/>
      <c r="J114" s="221"/>
      <c r="K114" s="221"/>
      <c r="L114" s="221"/>
      <c r="M114" s="221"/>
      <c r="N114" s="221"/>
      <c r="O114" s="221"/>
      <c r="P114" s="221"/>
      <c r="Q114" s="221"/>
      <c r="R114" s="221"/>
      <c r="S114" s="221"/>
      <c r="T114" s="221"/>
      <c r="U114" s="221"/>
      <c r="V114" s="221"/>
      <c r="W114" s="221"/>
      <c r="X114" s="221"/>
      <c r="Y114" s="221"/>
      <c r="Z114" s="221"/>
      <c r="AA114" s="221"/>
      <c r="AB114" s="221"/>
      <c r="AC114" s="221"/>
      <c r="AD114" s="221"/>
      <c r="AE114" s="221"/>
      <c r="AF114" s="221"/>
      <c r="AG114" s="221"/>
      <c r="AH114" s="221"/>
      <c r="AI114" s="221"/>
      <c r="AJ114" s="221"/>
      <c r="AK114" s="221"/>
      <c r="AL114" s="221"/>
      <c r="AM114" s="221"/>
      <c r="AN114" s="221"/>
      <c r="AO114" s="221"/>
      <c r="AP114" s="221"/>
      <c r="AQ114" s="221"/>
      <c r="AR114" s="221"/>
      <c r="AS114" s="221"/>
      <c r="AT114" s="221"/>
      <c r="AU114" s="221"/>
      <c r="AV114" s="221"/>
      <c r="AW114" s="221"/>
      <c r="AX114" s="221"/>
      <c r="AY114" s="221"/>
      <c r="AZ114" s="221"/>
      <c r="BA114" s="221"/>
      <c r="BB114" s="142"/>
      <c r="BC114" s="129"/>
      <c r="BD114" s="142"/>
      <c r="BE114" s="142"/>
      <c r="BF114" s="129"/>
      <c r="BG114" s="142"/>
      <c r="BH114" s="142"/>
      <c r="BI114" s="129"/>
      <c r="BJ114" s="142"/>
      <c r="BK114" s="142"/>
      <c r="BL114" s="129"/>
    </row>
    <row r="115" spans="1:64" ht="13.5" customHeight="1" hidden="1">
      <c r="A115" s="217"/>
      <c r="B115" s="221"/>
      <c r="C115" s="221"/>
      <c r="D115" s="221"/>
      <c r="E115" s="221"/>
      <c r="F115" s="221"/>
      <c r="G115" s="221"/>
      <c r="H115" s="221"/>
      <c r="I115" s="221"/>
      <c r="J115" s="221"/>
      <c r="K115" s="221"/>
      <c r="L115" s="221"/>
      <c r="M115" s="221"/>
      <c r="N115" s="221"/>
      <c r="O115" s="221"/>
      <c r="P115" s="221"/>
      <c r="Q115" s="221"/>
      <c r="R115" s="221"/>
      <c r="S115" s="221"/>
      <c r="T115" s="221"/>
      <c r="U115" s="221"/>
      <c r="V115" s="221"/>
      <c r="W115" s="221"/>
      <c r="X115" s="221"/>
      <c r="Y115" s="221"/>
      <c r="Z115" s="221"/>
      <c r="AA115" s="221"/>
      <c r="AB115" s="221"/>
      <c r="AC115" s="221"/>
      <c r="AD115" s="221"/>
      <c r="AE115" s="221"/>
      <c r="AF115" s="221"/>
      <c r="AG115" s="221"/>
      <c r="AH115" s="221"/>
      <c r="AI115" s="221"/>
      <c r="AJ115" s="221"/>
      <c r="AK115" s="221"/>
      <c r="AL115" s="221"/>
      <c r="AM115" s="221"/>
      <c r="AN115" s="221"/>
      <c r="AO115" s="221"/>
      <c r="AP115" s="221"/>
      <c r="AQ115" s="221"/>
      <c r="AR115" s="221"/>
      <c r="AS115" s="221"/>
      <c r="AT115" s="221"/>
      <c r="AU115" s="221"/>
      <c r="AV115" s="221"/>
      <c r="AW115" s="221"/>
      <c r="AX115" s="221"/>
      <c r="AY115" s="221"/>
      <c r="AZ115" s="221"/>
      <c r="BA115" s="221"/>
      <c r="BB115" s="142"/>
      <c r="BC115" s="129"/>
      <c r="BD115" s="142"/>
      <c r="BE115" s="142"/>
      <c r="BF115" s="129"/>
      <c r="BG115" s="142"/>
      <c r="BH115" s="142"/>
      <c r="BI115" s="129"/>
      <c r="BJ115" s="142"/>
      <c r="BK115" s="142"/>
      <c r="BL115" s="129"/>
    </row>
    <row r="116" spans="1:64" ht="6" customHeight="1">
      <c r="A116" s="129"/>
      <c r="B116" s="129"/>
      <c r="BB116" s="142"/>
      <c r="BC116" s="129"/>
      <c r="BD116" s="142"/>
      <c r="BE116" s="142"/>
      <c r="BF116" s="129"/>
      <c r="BG116" s="142"/>
      <c r="BH116" s="142"/>
      <c r="BI116" s="129"/>
      <c r="BJ116" s="142"/>
      <c r="BK116" s="142"/>
      <c r="BL116" s="129"/>
    </row>
    <row r="117" spans="1:64" ht="12.75" customHeight="1">
      <c r="A117" s="222" t="s">
        <v>389</v>
      </c>
      <c r="B117" s="222"/>
      <c r="C117" s="222"/>
      <c r="D117" s="222"/>
      <c r="E117" s="222"/>
      <c r="F117" s="222"/>
      <c r="G117" s="97"/>
      <c r="H117" s="223" t="s">
        <v>390</v>
      </c>
      <c r="I117" s="223"/>
      <c r="J117" s="223"/>
      <c r="K117" s="223"/>
      <c r="L117" s="223"/>
      <c r="M117" s="223"/>
      <c r="N117" s="223"/>
      <c r="O117" s="223"/>
      <c r="P117" s="223"/>
      <c r="Q117" s="223"/>
      <c r="R117" s="223"/>
      <c r="S117" s="223"/>
      <c r="T117" s="223"/>
      <c r="U117" s="223"/>
      <c r="V117" s="223"/>
      <c r="W117" s="223"/>
      <c r="X117" s="129"/>
      <c r="Y117" s="97" t="s">
        <v>391</v>
      </c>
      <c r="Z117" s="224" t="s">
        <v>392</v>
      </c>
      <c r="AA117" s="224"/>
      <c r="AB117" s="224"/>
      <c r="AC117" s="224"/>
      <c r="AD117" s="224"/>
      <c r="AE117" s="224"/>
      <c r="AF117" s="224"/>
      <c r="AG117" s="129"/>
      <c r="AH117" s="129"/>
      <c r="AI117" s="129"/>
      <c r="AJ117" s="129"/>
      <c r="AK117" s="129"/>
      <c r="AL117" s="129"/>
      <c r="AM117" s="129"/>
      <c r="AN117" s="129"/>
      <c r="AO117" s="143"/>
      <c r="AP117" s="129"/>
      <c r="AQ117" s="129"/>
      <c r="AR117" s="97"/>
      <c r="AS117" s="224"/>
      <c r="AT117" s="224"/>
      <c r="AU117" s="224"/>
      <c r="AV117" s="224"/>
      <c r="AW117" s="224"/>
      <c r="AX117" s="224"/>
      <c r="AY117" s="224"/>
      <c r="AZ117" s="224"/>
      <c r="BA117" s="224"/>
      <c r="BB117" s="224"/>
      <c r="BC117" s="224"/>
      <c r="BD117" s="224"/>
      <c r="BE117" s="224"/>
      <c r="BF117" s="224"/>
      <c r="BG117" s="224"/>
      <c r="BH117" s="224"/>
      <c r="BI117" s="224"/>
      <c r="BJ117" s="224"/>
      <c r="BK117" s="224"/>
      <c r="BL117" s="224"/>
    </row>
    <row r="118" spans="1:64" ht="3.75" customHeight="1">
      <c r="A118" s="129"/>
      <c r="B118" s="129"/>
      <c r="C118" s="129"/>
      <c r="D118" s="129"/>
      <c r="E118" s="129"/>
      <c r="F118" s="129"/>
      <c r="G118" s="129"/>
      <c r="H118" s="129"/>
      <c r="I118" s="129"/>
      <c r="J118" s="129"/>
      <c r="K118" s="129"/>
      <c r="L118" s="129"/>
      <c r="M118" s="129"/>
      <c r="N118" s="129"/>
      <c r="O118" s="129"/>
      <c r="P118" s="129"/>
      <c r="Q118" s="129"/>
      <c r="R118" s="129"/>
      <c r="S118" s="129"/>
      <c r="T118" s="129"/>
      <c r="U118" s="129"/>
      <c r="V118" s="129"/>
      <c r="W118" s="129"/>
      <c r="X118" s="129"/>
      <c r="Y118" s="129"/>
      <c r="Z118" s="129"/>
      <c r="AA118" s="143"/>
      <c r="AB118" s="129"/>
      <c r="AC118" s="129"/>
      <c r="AD118" s="129"/>
      <c r="AE118" s="129"/>
      <c r="AF118" s="129"/>
      <c r="AG118" s="129"/>
      <c r="AH118" s="129"/>
      <c r="AI118" s="129"/>
      <c r="AJ118" s="129"/>
      <c r="AK118" s="129"/>
      <c r="AL118" s="129"/>
      <c r="AM118" s="129"/>
      <c r="AN118" s="129"/>
      <c r="AO118" s="129"/>
      <c r="AP118" s="129"/>
      <c r="AQ118" s="129"/>
      <c r="AR118" s="129"/>
      <c r="AS118" s="129"/>
      <c r="AT118" s="129"/>
      <c r="AU118" s="129"/>
      <c r="AV118" s="129"/>
      <c r="AW118" s="129"/>
      <c r="AX118" s="129"/>
      <c r="AY118" s="129"/>
      <c r="AZ118" s="129"/>
      <c r="BA118" s="142"/>
      <c r="BB118" s="142"/>
      <c r="BC118" s="129"/>
      <c r="BD118" s="142"/>
      <c r="BE118" s="142"/>
      <c r="BF118" s="129"/>
      <c r="BG118" s="142"/>
      <c r="BH118" s="142"/>
      <c r="BI118" s="129"/>
      <c r="BJ118" s="142"/>
      <c r="BK118" s="142"/>
      <c r="BL118" s="129"/>
    </row>
    <row r="119" spans="1:64" ht="12" customHeight="1">
      <c r="A119" s="129"/>
      <c r="B119" s="129"/>
      <c r="C119" s="129"/>
      <c r="D119" s="129"/>
      <c r="E119" s="129"/>
      <c r="F119" s="129"/>
      <c r="G119" s="97" t="s">
        <v>377</v>
      </c>
      <c r="H119" s="223" t="s">
        <v>393</v>
      </c>
      <c r="I119" s="223"/>
      <c r="J119" s="223"/>
      <c r="K119" s="223"/>
      <c r="L119" s="223"/>
      <c r="M119" s="223"/>
      <c r="N119" s="223"/>
      <c r="O119" s="223"/>
      <c r="P119" s="223"/>
      <c r="Q119" s="223"/>
      <c r="R119" s="129"/>
      <c r="S119" s="129"/>
      <c r="T119" s="129"/>
      <c r="U119" s="142"/>
      <c r="V119" s="129"/>
      <c r="W119" s="129"/>
      <c r="X119" s="129"/>
      <c r="Y119" s="97" t="s">
        <v>300</v>
      </c>
      <c r="Z119" s="223" t="s">
        <v>394</v>
      </c>
      <c r="AA119" s="223"/>
      <c r="AB119" s="223"/>
      <c r="AC119" s="223"/>
      <c r="AD119" s="223"/>
      <c r="AE119" s="223"/>
      <c r="AF119" s="223"/>
      <c r="AG119" s="223"/>
      <c r="AH119" s="223"/>
      <c r="AI119" s="223"/>
      <c r="AJ119" s="223"/>
      <c r="AK119" s="223"/>
      <c r="AL119" s="223"/>
      <c r="AM119" s="223"/>
      <c r="AN119" s="223"/>
      <c r="AO119" s="223"/>
      <c r="AP119" s="223"/>
      <c r="AQ119" s="129"/>
      <c r="AR119" s="97" t="s">
        <v>380</v>
      </c>
      <c r="AS119" s="224" t="s">
        <v>395</v>
      </c>
      <c r="AT119" s="224"/>
      <c r="AU119" s="224"/>
      <c r="AV119" s="224"/>
      <c r="AW119" s="224"/>
      <c r="AX119" s="224"/>
      <c r="AY119" s="224"/>
      <c r="AZ119" s="224"/>
      <c r="BA119" s="224"/>
      <c r="BB119" s="224"/>
      <c r="BC119" s="224"/>
      <c r="BD119" s="224"/>
      <c r="BE119" s="224"/>
      <c r="BF119" s="224"/>
      <c r="BG119" s="142"/>
      <c r="BH119" s="142"/>
      <c r="BI119" s="129"/>
      <c r="BJ119" s="142"/>
      <c r="BK119" s="142"/>
      <c r="BL119" s="129"/>
    </row>
    <row r="120" spans="1:64" ht="3.75" customHeight="1">
      <c r="A120" s="129"/>
      <c r="B120" s="129"/>
      <c r="C120" s="129"/>
      <c r="D120" s="129"/>
      <c r="E120" s="129"/>
      <c r="F120" s="129"/>
      <c r="G120" s="129"/>
      <c r="H120" s="129"/>
      <c r="I120" s="129"/>
      <c r="J120" s="129"/>
      <c r="K120" s="129"/>
      <c r="L120" s="129"/>
      <c r="M120" s="129"/>
      <c r="N120" s="129"/>
      <c r="O120" s="129"/>
      <c r="P120" s="129"/>
      <c r="Q120" s="129"/>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c r="AO120" s="129"/>
      <c r="AP120" s="129"/>
      <c r="AQ120" s="129"/>
      <c r="AR120" s="129"/>
      <c r="AS120" s="129"/>
      <c r="AT120" s="129"/>
      <c r="AU120" s="129"/>
      <c r="AV120" s="129"/>
      <c r="AW120" s="129"/>
      <c r="AX120" s="129"/>
      <c r="AY120" s="129"/>
      <c r="AZ120" s="129"/>
      <c r="BA120" s="142"/>
      <c r="BB120" s="142"/>
      <c r="BC120" s="129"/>
      <c r="BD120" s="142"/>
      <c r="BE120" s="142"/>
      <c r="BF120" s="129"/>
      <c r="BG120" s="142"/>
      <c r="BH120" s="142"/>
      <c r="BI120" s="129"/>
      <c r="BJ120" s="142"/>
      <c r="BK120" s="142"/>
      <c r="BL120" s="129"/>
    </row>
    <row r="121" spans="1:64" ht="12.75" customHeight="1">
      <c r="A121" s="129"/>
      <c r="B121" s="129"/>
      <c r="C121" s="129"/>
      <c r="D121" s="129"/>
      <c r="E121" s="129"/>
      <c r="F121" s="129"/>
      <c r="G121" s="97" t="s">
        <v>376</v>
      </c>
      <c r="H121" s="223" t="s">
        <v>396</v>
      </c>
      <c r="I121" s="223"/>
      <c r="J121" s="223"/>
      <c r="K121" s="223"/>
      <c r="L121" s="223"/>
      <c r="M121" s="223"/>
      <c r="N121" s="223"/>
      <c r="O121" s="223"/>
      <c r="P121" s="223"/>
      <c r="Q121" s="223"/>
      <c r="R121" s="129"/>
      <c r="S121" s="129"/>
      <c r="T121" s="129"/>
      <c r="U121" s="142"/>
      <c r="V121" s="129"/>
      <c r="W121" s="129"/>
      <c r="X121" s="129"/>
      <c r="Y121" s="97"/>
      <c r="Z121" s="223"/>
      <c r="AA121" s="223"/>
      <c r="AB121" s="223"/>
      <c r="AC121" s="223"/>
      <c r="AD121" s="223"/>
      <c r="AE121" s="223"/>
      <c r="AF121" s="223"/>
      <c r="AG121" s="223"/>
      <c r="AH121" s="223"/>
      <c r="AI121" s="223"/>
      <c r="AJ121" s="223"/>
      <c r="AK121" s="223"/>
      <c r="AL121" s="223"/>
      <c r="AM121" s="223"/>
      <c r="AN121" s="223"/>
      <c r="AO121" s="223"/>
      <c r="AP121" s="223"/>
      <c r="AQ121" s="129"/>
      <c r="AR121" s="97" t="s">
        <v>160</v>
      </c>
      <c r="AS121" s="223" t="s">
        <v>397</v>
      </c>
      <c r="AT121" s="223"/>
      <c r="AU121" s="223"/>
      <c r="AV121" s="223"/>
      <c r="AW121" s="223"/>
      <c r="AX121" s="223"/>
      <c r="AY121" s="223"/>
      <c r="AZ121" s="223"/>
      <c r="BA121" s="223"/>
      <c r="BB121" s="223"/>
      <c r="BC121" s="129"/>
      <c r="BD121" s="142"/>
      <c r="BE121" s="142"/>
      <c r="BF121" s="129"/>
      <c r="BG121" s="142"/>
      <c r="BH121" s="142"/>
      <c r="BI121" s="129"/>
      <c r="BJ121" s="142"/>
      <c r="BK121" s="142"/>
      <c r="BL121" s="129"/>
    </row>
    <row r="122" spans="1:64" ht="12.75" customHeight="1">
      <c r="A122" s="129"/>
      <c r="B122" s="129"/>
      <c r="C122" s="129"/>
      <c r="D122" s="129"/>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c r="AU122" s="129"/>
      <c r="AV122" s="129"/>
      <c r="AW122" s="129"/>
      <c r="AX122" s="129"/>
      <c r="AY122" s="129"/>
      <c r="AZ122" s="129"/>
      <c r="BA122" s="142"/>
      <c r="BB122" s="142"/>
      <c r="BC122" s="129"/>
      <c r="BD122" s="142"/>
      <c r="BE122" s="142"/>
      <c r="BF122" s="129"/>
      <c r="BG122" s="142"/>
      <c r="BH122" s="142"/>
      <c r="BI122" s="129"/>
      <c r="BJ122" s="142"/>
      <c r="BK122" s="142"/>
      <c r="BL122" s="129"/>
    </row>
    <row r="123" spans="1:64" ht="18" customHeight="1">
      <c r="A123" s="225" t="s">
        <v>398</v>
      </c>
      <c r="B123" s="225"/>
      <c r="C123" s="225"/>
      <c r="D123" s="225"/>
      <c r="E123" s="225"/>
      <c r="F123" s="225"/>
      <c r="G123" s="225"/>
      <c r="H123" s="225"/>
      <c r="I123" s="225"/>
      <c r="J123" s="225"/>
      <c r="K123" s="225"/>
      <c r="L123" s="225"/>
      <c r="M123" s="225"/>
      <c r="N123" s="225"/>
      <c r="O123" s="225"/>
      <c r="P123" s="225"/>
      <c r="Q123" s="225"/>
      <c r="R123" s="225"/>
      <c r="S123" s="225"/>
      <c r="T123" s="225"/>
      <c r="U123" s="225"/>
      <c r="V123" s="225"/>
      <c r="W123" s="225"/>
      <c r="X123" s="225"/>
      <c r="Y123" s="225"/>
      <c r="Z123" s="225"/>
      <c r="AA123" s="225"/>
      <c r="AB123" s="225"/>
      <c r="AC123" s="225"/>
      <c r="AD123" s="225"/>
      <c r="AE123" s="225"/>
      <c r="AF123" s="225"/>
      <c r="AG123" s="225"/>
      <c r="AH123" s="225"/>
      <c r="AI123" s="225"/>
      <c r="AJ123" s="225"/>
      <c r="AK123" s="225"/>
      <c r="AL123" s="225"/>
      <c r="AM123" s="225"/>
      <c r="AN123" s="225"/>
      <c r="AO123" s="225"/>
      <c r="AP123" s="225"/>
      <c r="AQ123" s="225"/>
      <c r="AR123" s="225"/>
      <c r="AS123" s="225"/>
      <c r="AT123" s="225"/>
      <c r="AU123" s="225"/>
      <c r="AV123" s="225"/>
      <c r="AW123" s="225"/>
      <c r="AX123" s="225"/>
      <c r="AY123" s="225"/>
      <c r="AZ123" s="225"/>
      <c r="BA123" s="225"/>
      <c r="BB123" s="142"/>
      <c r="BC123" s="129"/>
      <c r="BD123" s="142"/>
      <c r="BE123" s="142"/>
      <c r="BF123" s="129"/>
      <c r="BG123" s="142"/>
      <c r="BH123" s="142"/>
      <c r="BI123" s="129"/>
      <c r="BJ123" s="142"/>
      <c r="BK123" s="142"/>
      <c r="BL123" s="129"/>
    </row>
    <row r="124" spans="1:64" ht="13.5" customHeight="1" hidden="1">
      <c r="A124" s="225"/>
      <c r="B124" s="225"/>
      <c r="C124" s="225"/>
      <c r="D124" s="225"/>
      <c r="E124" s="225"/>
      <c r="F124" s="225"/>
      <c r="G124" s="225"/>
      <c r="H124" s="225"/>
      <c r="I124" s="225"/>
      <c r="J124" s="225"/>
      <c r="K124" s="225"/>
      <c r="L124" s="225"/>
      <c r="M124" s="225"/>
      <c r="N124" s="225"/>
      <c r="O124" s="225"/>
      <c r="P124" s="225"/>
      <c r="Q124" s="225"/>
      <c r="R124" s="225"/>
      <c r="S124" s="225"/>
      <c r="T124" s="225"/>
      <c r="U124" s="225"/>
      <c r="V124" s="225"/>
      <c r="W124" s="225"/>
      <c r="X124" s="225"/>
      <c r="Y124" s="225"/>
      <c r="Z124" s="225"/>
      <c r="AA124" s="225"/>
      <c r="AB124" s="225"/>
      <c r="AC124" s="225"/>
      <c r="AD124" s="225"/>
      <c r="AE124" s="225"/>
      <c r="AF124" s="225"/>
      <c r="AG124" s="225"/>
      <c r="AH124" s="225"/>
      <c r="AI124" s="225"/>
      <c r="AJ124" s="225"/>
      <c r="AK124" s="225"/>
      <c r="AL124" s="225"/>
      <c r="AM124" s="225"/>
      <c r="AN124" s="225"/>
      <c r="AO124" s="225"/>
      <c r="AP124" s="225"/>
      <c r="AQ124" s="225"/>
      <c r="AR124" s="225"/>
      <c r="AS124" s="225"/>
      <c r="AT124" s="225"/>
      <c r="AU124" s="225"/>
      <c r="AV124" s="225"/>
      <c r="AW124" s="225"/>
      <c r="AX124" s="225"/>
      <c r="AY124" s="225"/>
      <c r="AZ124" s="225"/>
      <c r="BA124" s="225"/>
      <c r="BB124" s="225"/>
      <c r="BC124" s="225"/>
      <c r="BD124" s="225"/>
      <c r="BE124" s="225"/>
      <c r="BF124" s="225"/>
      <c r="BG124" s="225"/>
      <c r="BH124" s="225"/>
      <c r="BI124" s="225"/>
      <c r="BJ124" s="225"/>
      <c r="BK124" s="225"/>
      <c r="BL124" s="225"/>
    </row>
    <row r="125" spans="1:68" ht="13.5" customHeight="1" hidden="1">
      <c r="A125" s="216" t="s">
        <v>330</v>
      </c>
      <c r="B125" s="226" t="s">
        <v>399</v>
      </c>
      <c r="C125" s="226"/>
      <c r="D125" s="226"/>
      <c r="E125" s="226"/>
      <c r="F125" s="226"/>
      <c r="G125" s="226"/>
      <c r="H125" s="226"/>
      <c r="I125" s="226"/>
      <c r="J125" s="226"/>
      <c r="K125" s="226"/>
      <c r="L125" s="226"/>
      <c r="M125" s="226"/>
      <c r="N125" s="226"/>
      <c r="O125" s="226"/>
      <c r="P125" s="226"/>
      <c r="Q125" s="226"/>
      <c r="R125" s="226"/>
      <c r="S125" s="226"/>
      <c r="T125" s="226" t="s">
        <v>400</v>
      </c>
      <c r="U125" s="226"/>
      <c r="V125" s="226"/>
      <c r="W125" s="226"/>
      <c r="X125" s="226"/>
      <c r="Y125" s="226"/>
      <c r="Z125" s="226"/>
      <c r="AA125" s="226"/>
      <c r="AB125" s="226"/>
      <c r="AC125" s="226" t="s">
        <v>401</v>
      </c>
      <c r="AD125" s="226"/>
      <c r="AE125" s="226"/>
      <c r="AF125" s="226"/>
      <c r="AG125" s="226"/>
      <c r="AH125" s="226"/>
      <c r="AI125" s="226"/>
      <c r="AJ125" s="226"/>
      <c r="AK125" s="226"/>
      <c r="AL125" s="226"/>
      <c r="AM125" s="226"/>
      <c r="AN125" s="226"/>
      <c r="AO125" s="226"/>
      <c r="AP125" s="226"/>
      <c r="AQ125" s="226"/>
      <c r="AR125" s="226"/>
      <c r="AS125" s="226"/>
      <c r="AT125" s="226"/>
      <c r="AU125" s="226"/>
      <c r="AV125" s="226"/>
      <c r="AW125" s="226"/>
      <c r="AX125" s="216" t="s">
        <v>402</v>
      </c>
      <c r="AY125" s="216"/>
      <c r="AZ125" s="216"/>
      <c r="BA125" s="216"/>
      <c r="BB125" s="216"/>
      <c r="BC125" s="216"/>
      <c r="BD125" s="226" t="s">
        <v>403</v>
      </c>
      <c r="BE125" s="226"/>
      <c r="BF125" s="226"/>
      <c r="BG125" s="226" t="s">
        <v>195</v>
      </c>
      <c r="BH125" s="226"/>
      <c r="BI125" s="226"/>
      <c r="BJ125" s="226" t="s">
        <v>404</v>
      </c>
      <c r="BK125" s="226"/>
      <c r="BL125" s="226"/>
      <c r="BM125" s="226"/>
      <c r="BN125" s="216" t="s">
        <v>405</v>
      </c>
      <c r="BO125" s="216"/>
      <c r="BP125" s="216"/>
    </row>
    <row r="126" spans="1:68" ht="13.5" customHeight="1" hidden="1">
      <c r="A126" s="216"/>
      <c r="B126" s="226"/>
      <c r="C126" s="226"/>
      <c r="D126" s="226"/>
      <c r="E126" s="226"/>
      <c r="F126" s="226"/>
      <c r="G126" s="226"/>
      <c r="H126" s="226"/>
      <c r="I126" s="226"/>
      <c r="J126" s="226"/>
      <c r="K126" s="226"/>
      <c r="L126" s="226"/>
      <c r="M126" s="226"/>
      <c r="N126" s="226"/>
      <c r="O126" s="226"/>
      <c r="P126" s="226"/>
      <c r="Q126" s="226"/>
      <c r="R126" s="226"/>
      <c r="S126" s="226"/>
      <c r="T126" s="226"/>
      <c r="U126" s="226"/>
      <c r="V126" s="226"/>
      <c r="W126" s="226"/>
      <c r="X126" s="226"/>
      <c r="Y126" s="226"/>
      <c r="Z126" s="226"/>
      <c r="AA126" s="226"/>
      <c r="AB126" s="226"/>
      <c r="AC126" s="226" t="s">
        <v>94</v>
      </c>
      <c r="AD126" s="226"/>
      <c r="AE126" s="226"/>
      <c r="AF126" s="226"/>
      <c r="AG126" s="226"/>
      <c r="AH126" s="226"/>
      <c r="AI126" s="226"/>
      <c r="AJ126" s="226" t="s">
        <v>406</v>
      </c>
      <c r="AK126" s="226"/>
      <c r="AL126" s="226"/>
      <c r="AM126" s="226"/>
      <c r="AN126" s="226"/>
      <c r="AO126" s="226"/>
      <c r="AP126" s="226"/>
      <c r="AQ126" s="226" t="s">
        <v>407</v>
      </c>
      <c r="AR126" s="226"/>
      <c r="AS126" s="226"/>
      <c r="AT126" s="226"/>
      <c r="AU126" s="226"/>
      <c r="AV126" s="226"/>
      <c r="AW126" s="226"/>
      <c r="AX126" s="226" t="s">
        <v>408</v>
      </c>
      <c r="AY126" s="226"/>
      <c r="AZ126" s="226"/>
      <c r="BA126" s="226" t="s">
        <v>409</v>
      </c>
      <c r="BB126" s="226"/>
      <c r="BC126" s="226"/>
      <c r="BD126" s="226"/>
      <c r="BE126" s="198"/>
      <c r="BF126" s="226"/>
      <c r="BG126" s="226"/>
      <c r="BH126" s="198"/>
      <c r="BI126" s="226"/>
      <c r="BJ126" s="226"/>
      <c r="BK126" s="198"/>
      <c r="BL126" s="198"/>
      <c r="BM126" s="226"/>
      <c r="BN126" s="216"/>
      <c r="BO126" s="198"/>
      <c r="BP126" s="216"/>
    </row>
    <row r="127" spans="1:68" ht="13.5" customHeight="1" hidden="1">
      <c r="A127" s="216"/>
      <c r="B127" s="226" t="s">
        <v>195</v>
      </c>
      <c r="C127" s="226"/>
      <c r="D127" s="226"/>
      <c r="E127" s="226"/>
      <c r="F127" s="226"/>
      <c r="G127" s="226"/>
      <c r="H127" s="226" t="s">
        <v>410</v>
      </c>
      <c r="I127" s="226"/>
      <c r="J127" s="226"/>
      <c r="K127" s="226"/>
      <c r="L127" s="226"/>
      <c r="M127" s="226"/>
      <c r="N127" s="226" t="s">
        <v>411</v>
      </c>
      <c r="O127" s="226"/>
      <c r="P127" s="226"/>
      <c r="Q127" s="226"/>
      <c r="R127" s="226"/>
      <c r="S127" s="226"/>
      <c r="T127" s="226" t="s">
        <v>195</v>
      </c>
      <c r="U127" s="226"/>
      <c r="V127" s="226"/>
      <c r="W127" s="226" t="s">
        <v>410</v>
      </c>
      <c r="X127" s="226"/>
      <c r="Y127" s="226"/>
      <c r="Z127" s="226" t="s">
        <v>411</v>
      </c>
      <c r="AA127" s="226"/>
      <c r="AB127" s="226"/>
      <c r="AC127" s="226" t="s">
        <v>195</v>
      </c>
      <c r="AD127" s="226"/>
      <c r="AE127" s="226"/>
      <c r="AF127" s="226" t="s">
        <v>410</v>
      </c>
      <c r="AG127" s="226"/>
      <c r="AH127" s="226" t="s">
        <v>411</v>
      </c>
      <c r="AI127" s="226"/>
      <c r="AJ127" s="226" t="s">
        <v>195</v>
      </c>
      <c r="AK127" s="226"/>
      <c r="AL127" s="226"/>
      <c r="AM127" s="226" t="s">
        <v>410</v>
      </c>
      <c r="AN127" s="226"/>
      <c r="AO127" s="226" t="s">
        <v>411</v>
      </c>
      <c r="AP127" s="226"/>
      <c r="AQ127" s="226" t="s">
        <v>195</v>
      </c>
      <c r="AR127" s="226"/>
      <c r="AS127" s="226"/>
      <c r="AT127" s="226" t="s">
        <v>410</v>
      </c>
      <c r="AU127" s="226"/>
      <c r="AV127" s="226" t="s">
        <v>411</v>
      </c>
      <c r="AW127" s="226"/>
      <c r="AX127" s="226"/>
      <c r="AY127" s="226"/>
      <c r="AZ127" s="226"/>
      <c r="BA127" s="226"/>
      <c r="BB127" s="226"/>
      <c r="BC127" s="226"/>
      <c r="BD127" s="226"/>
      <c r="BE127" s="226"/>
      <c r="BF127" s="226"/>
      <c r="BG127" s="226"/>
      <c r="BH127" s="226"/>
      <c r="BI127" s="226"/>
      <c r="BJ127" s="226"/>
      <c r="BK127" s="198"/>
      <c r="BL127" s="198"/>
      <c r="BM127" s="226"/>
      <c r="BN127" s="216"/>
      <c r="BO127" s="198"/>
      <c r="BP127" s="216"/>
    </row>
    <row r="128" spans="1:68" ht="13.5" customHeight="1" hidden="1">
      <c r="A128" s="216"/>
      <c r="B128" s="227" t="s">
        <v>412</v>
      </c>
      <c r="C128" s="227"/>
      <c r="D128" s="227"/>
      <c r="E128" s="228" t="s">
        <v>413</v>
      </c>
      <c r="F128" s="228"/>
      <c r="G128" s="228"/>
      <c r="H128" s="227" t="s">
        <v>412</v>
      </c>
      <c r="I128" s="227"/>
      <c r="J128" s="227"/>
      <c r="K128" s="228" t="s">
        <v>413</v>
      </c>
      <c r="L128" s="228"/>
      <c r="M128" s="228"/>
      <c r="N128" s="227" t="s">
        <v>412</v>
      </c>
      <c r="O128" s="227"/>
      <c r="P128" s="227"/>
      <c r="Q128" s="228" t="s">
        <v>413</v>
      </c>
      <c r="R128" s="228"/>
      <c r="S128" s="228"/>
      <c r="T128" s="227" t="s">
        <v>412</v>
      </c>
      <c r="U128" s="227"/>
      <c r="V128" s="227"/>
      <c r="W128" s="227" t="s">
        <v>412</v>
      </c>
      <c r="X128" s="227"/>
      <c r="Y128" s="227"/>
      <c r="Z128" s="227" t="s">
        <v>412</v>
      </c>
      <c r="AA128" s="227"/>
      <c r="AB128" s="227"/>
      <c r="AC128" s="227" t="s">
        <v>412</v>
      </c>
      <c r="AD128" s="227"/>
      <c r="AE128" s="227"/>
      <c r="AF128" s="227" t="s">
        <v>412</v>
      </c>
      <c r="AG128" s="227"/>
      <c r="AH128" s="227" t="s">
        <v>412</v>
      </c>
      <c r="AI128" s="227"/>
      <c r="AJ128" s="227" t="s">
        <v>412</v>
      </c>
      <c r="AK128" s="227"/>
      <c r="AL128" s="227"/>
      <c r="AM128" s="227" t="s">
        <v>412</v>
      </c>
      <c r="AN128" s="227"/>
      <c r="AO128" s="227" t="s">
        <v>412</v>
      </c>
      <c r="AP128" s="227"/>
      <c r="AQ128" s="227" t="s">
        <v>412</v>
      </c>
      <c r="AR128" s="227"/>
      <c r="AS128" s="227"/>
      <c r="AT128" s="227" t="s">
        <v>412</v>
      </c>
      <c r="AU128" s="227"/>
      <c r="AV128" s="227" t="s">
        <v>412</v>
      </c>
      <c r="AW128" s="227"/>
      <c r="AX128" s="227" t="s">
        <v>412</v>
      </c>
      <c r="AY128" s="227"/>
      <c r="AZ128" s="227"/>
      <c r="BA128" s="227" t="s">
        <v>412</v>
      </c>
      <c r="BB128" s="227"/>
      <c r="BC128" s="227"/>
      <c r="BD128" s="227" t="s">
        <v>412</v>
      </c>
      <c r="BE128" s="227"/>
      <c r="BF128" s="227"/>
      <c r="BG128" s="227" t="s">
        <v>412</v>
      </c>
      <c r="BH128" s="227"/>
      <c r="BI128" s="227"/>
      <c r="BJ128" s="226"/>
      <c r="BK128" s="226"/>
      <c r="BL128" s="226"/>
      <c r="BM128" s="226"/>
      <c r="BN128" s="216"/>
      <c r="BO128" s="216"/>
      <c r="BP128" s="216"/>
    </row>
    <row r="129" spans="1:68" ht="13.5" customHeight="1" hidden="1">
      <c r="A129" s="129" t="s">
        <v>375</v>
      </c>
      <c r="B129" s="229"/>
      <c r="C129" s="229"/>
      <c r="D129" s="229"/>
      <c r="E129" s="229"/>
      <c r="F129" s="229"/>
      <c r="G129" s="229"/>
      <c r="H129" s="229"/>
      <c r="I129" s="229"/>
      <c r="J129" s="229"/>
      <c r="K129" s="229"/>
      <c r="L129" s="229"/>
      <c r="M129" s="229"/>
      <c r="N129" s="229"/>
      <c r="O129" s="229"/>
      <c r="P129" s="229"/>
      <c r="Q129" s="229"/>
      <c r="R129" s="229"/>
      <c r="S129" s="229"/>
      <c r="T129" s="229"/>
      <c r="U129" s="229"/>
      <c r="V129" s="229"/>
      <c r="W129" s="229"/>
      <c r="X129" s="229"/>
      <c r="Y129" s="229"/>
      <c r="Z129" s="229"/>
      <c r="AA129" s="229"/>
      <c r="AB129" s="229"/>
      <c r="AC129" s="229"/>
      <c r="AD129" s="229"/>
      <c r="AE129" s="229"/>
      <c r="AF129" s="229"/>
      <c r="AG129" s="229"/>
      <c r="AH129" s="229"/>
      <c r="AI129" s="229"/>
      <c r="AJ129" s="229"/>
      <c r="AK129" s="229"/>
      <c r="AL129" s="229"/>
      <c r="AM129" s="229"/>
      <c r="AN129" s="229"/>
      <c r="AO129" s="229"/>
      <c r="AP129" s="229"/>
      <c r="AQ129" s="229"/>
      <c r="AR129" s="229"/>
      <c r="AS129" s="229"/>
      <c r="AT129" s="229"/>
      <c r="AU129" s="229"/>
      <c r="AV129" s="229"/>
      <c r="AW129" s="229"/>
      <c r="AX129" s="229"/>
      <c r="AY129" s="229"/>
      <c r="AZ129" s="229"/>
      <c r="BA129" s="229"/>
      <c r="BB129" s="229"/>
      <c r="BC129" s="229"/>
      <c r="BD129" s="229"/>
      <c r="BE129" s="229"/>
      <c r="BF129" s="229"/>
      <c r="BG129" s="229"/>
      <c r="BH129" s="229"/>
      <c r="BI129" s="229"/>
      <c r="BJ129" s="229"/>
      <c r="BK129" s="229"/>
      <c r="BL129" s="229"/>
      <c r="BM129" s="229"/>
      <c r="BN129" s="229"/>
      <c r="BO129" s="229"/>
      <c r="BP129" s="229"/>
    </row>
    <row r="130" spans="1:68" ht="13.5" customHeight="1" hidden="1">
      <c r="A130" s="129" t="s">
        <v>378</v>
      </c>
      <c r="B130" s="229"/>
      <c r="C130" s="229"/>
      <c r="D130" s="229"/>
      <c r="E130" s="229"/>
      <c r="F130" s="229"/>
      <c r="G130" s="229"/>
      <c r="H130" s="229"/>
      <c r="I130" s="229"/>
      <c r="J130" s="229"/>
      <c r="K130" s="229"/>
      <c r="L130" s="229"/>
      <c r="M130" s="229"/>
      <c r="N130" s="229"/>
      <c r="O130" s="229"/>
      <c r="P130" s="229"/>
      <c r="Q130" s="229"/>
      <c r="R130" s="229"/>
      <c r="S130" s="229"/>
      <c r="T130" s="229"/>
      <c r="U130" s="229"/>
      <c r="V130" s="229"/>
      <c r="W130" s="229"/>
      <c r="X130" s="229"/>
      <c r="Y130" s="229"/>
      <c r="Z130" s="229"/>
      <c r="AA130" s="229"/>
      <c r="AB130" s="229"/>
      <c r="AC130" s="229"/>
      <c r="AD130" s="229"/>
      <c r="AE130" s="229"/>
      <c r="AF130" s="229"/>
      <c r="AG130" s="229"/>
      <c r="AH130" s="229"/>
      <c r="AI130" s="229"/>
      <c r="AJ130" s="229"/>
      <c r="AK130" s="229"/>
      <c r="AL130" s="229"/>
      <c r="AM130" s="229"/>
      <c r="AN130" s="229"/>
      <c r="AO130" s="229"/>
      <c r="AP130" s="229"/>
      <c r="AQ130" s="229"/>
      <c r="AR130" s="229"/>
      <c r="AS130" s="229"/>
      <c r="AT130" s="229"/>
      <c r="AU130" s="229"/>
      <c r="AV130" s="229"/>
      <c r="AW130" s="229"/>
      <c r="AX130" s="229"/>
      <c r="AY130" s="229"/>
      <c r="AZ130" s="229"/>
      <c r="BA130" s="229"/>
      <c r="BB130" s="229"/>
      <c r="BC130" s="229"/>
      <c r="BD130" s="229"/>
      <c r="BE130" s="229"/>
      <c r="BF130" s="229"/>
      <c r="BG130" s="229"/>
      <c r="BH130" s="229"/>
      <c r="BI130" s="229"/>
      <c r="BJ130" s="229"/>
      <c r="BK130" s="229"/>
      <c r="BL130" s="229"/>
      <c r="BM130" s="229"/>
      <c r="BN130" s="229"/>
      <c r="BO130" s="229"/>
      <c r="BP130" s="229"/>
    </row>
    <row r="131" spans="1:68" ht="13.5" customHeight="1" hidden="1">
      <c r="A131" s="129" t="s">
        <v>379</v>
      </c>
      <c r="B131" s="229"/>
      <c r="C131" s="229"/>
      <c r="D131" s="229"/>
      <c r="E131" s="229"/>
      <c r="F131" s="229"/>
      <c r="G131" s="229"/>
      <c r="H131" s="229"/>
      <c r="I131" s="229"/>
      <c r="J131" s="229"/>
      <c r="K131" s="229"/>
      <c r="L131" s="229"/>
      <c r="M131" s="229"/>
      <c r="N131" s="229"/>
      <c r="O131" s="229"/>
      <c r="P131" s="229"/>
      <c r="Q131" s="229"/>
      <c r="R131" s="229"/>
      <c r="S131" s="229"/>
      <c r="T131" s="229"/>
      <c r="U131" s="229"/>
      <c r="V131" s="229"/>
      <c r="W131" s="229"/>
      <c r="X131" s="229"/>
      <c r="Y131" s="229"/>
      <c r="Z131" s="229"/>
      <c r="AA131" s="229"/>
      <c r="AB131" s="229"/>
      <c r="AC131" s="229"/>
      <c r="AD131" s="229"/>
      <c r="AE131" s="229"/>
      <c r="AF131" s="229"/>
      <c r="AG131" s="229"/>
      <c r="AH131" s="229"/>
      <c r="AI131" s="229"/>
      <c r="AJ131" s="229"/>
      <c r="AK131" s="229"/>
      <c r="AL131" s="229"/>
      <c r="AM131" s="229"/>
      <c r="AN131" s="229"/>
      <c r="AO131" s="229"/>
      <c r="AP131" s="229"/>
      <c r="AQ131" s="229"/>
      <c r="AR131" s="229"/>
      <c r="AS131" s="229"/>
      <c r="AT131" s="229"/>
      <c r="AU131" s="229"/>
      <c r="AV131" s="229"/>
      <c r="AW131" s="229"/>
      <c r="AX131" s="229"/>
      <c r="AY131" s="229"/>
      <c r="AZ131" s="229"/>
      <c r="BA131" s="229"/>
      <c r="BB131" s="229"/>
      <c r="BC131" s="229"/>
      <c r="BD131" s="229"/>
      <c r="BE131" s="229"/>
      <c r="BF131" s="229"/>
      <c r="BG131" s="229"/>
      <c r="BH131" s="229"/>
      <c r="BI131" s="229"/>
      <c r="BJ131" s="229"/>
      <c r="BK131" s="229"/>
      <c r="BL131" s="229"/>
      <c r="BM131" s="229"/>
      <c r="BN131" s="229"/>
      <c r="BO131" s="229"/>
      <c r="BP131" s="229"/>
    </row>
    <row r="132" spans="1:68" ht="13.5" customHeight="1" hidden="1">
      <c r="A132" s="129" t="s">
        <v>381</v>
      </c>
      <c r="B132" s="229"/>
      <c r="C132" s="229"/>
      <c r="D132" s="229"/>
      <c r="E132" s="229"/>
      <c r="F132" s="229"/>
      <c r="G132" s="229"/>
      <c r="H132" s="229"/>
      <c r="I132" s="229"/>
      <c r="J132" s="229"/>
      <c r="K132" s="229"/>
      <c r="L132" s="229"/>
      <c r="M132" s="229"/>
      <c r="N132" s="229"/>
      <c r="O132" s="229"/>
      <c r="P132" s="229"/>
      <c r="Q132" s="229"/>
      <c r="R132" s="229"/>
      <c r="S132" s="229"/>
      <c r="T132" s="229"/>
      <c r="U132" s="229"/>
      <c r="V132" s="229"/>
      <c r="W132" s="229"/>
      <c r="X132" s="229"/>
      <c r="Y132" s="229"/>
      <c r="Z132" s="229"/>
      <c r="AA132" s="229"/>
      <c r="AB132" s="229"/>
      <c r="AC132" s="229"/>
      <c r="AD132" s="229"/>
      <c r="AE132" s="229"/>
      <c r="AF132" s="229"/>
      <c r="AG132" s="229"/>
      <c r="AH132" s="229"/>
      <c r="AI132" s="229"/>
      <c r="AJ132" s="229"/>
      <c r="AK132" s="229"/>
      <c r="AL132" s="229"/>
      <c r="AM132" s="229"/>
      <c r="AN132" s="229"/>
      <c r="AO132" s="229"/>
      <c r="AP132" s="229"/>
      <c r="AQ132" s="229"/>
      <c r="AR132" s="229"/>
      <c r="AS132" s="229"/>
      <c r="AT132" s="229"/>
      <c r="AU132" s="229"/>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row>
    <row r="133" spans="1:68" ht="13.5" customHeight="1" hidden="1">
      <c r="A133" s="129" t="s">
        <v>382</v>
      </c>
      <c r="B133" s="229"/>
      <c r="C133" s="229"/>
      <c r="D133" s="229"/>
      <c r="E133" s="229"/>
      <c r="F133" s="229"/>
      <c r="G133" s="229"/>
      <c r="H133" s="229"/>
      <c r="I133" s="229"/>
      <c r="J133" s="229"/>
      <c r="K133" s="229"/>
      <c r="L133" s="229"/>
      <c r="M133" s="229"/>
      <c r="N133" s="229"/>
      <c r="O133" s="229"/>
      <c r="P133" s="229"/>
      <c r="Q133" s="229"/>
      <c r="R133" s="229"/>
      <c r="S133" s="229"/>
      <c r="T133" s="229"/>
      <c r="U133" s="229"/>
      <c r="V133" s="229"/>
      <c r="W133" s="229"/>
      <c r="X133" s="229"/>
      <c r="Y133" s="229"/>
      <c r="Z133" s="229"/>
      <c r="AA133" s="229"/>
      <c r="AB133" s="229"/>
      <c r="AC133" s="229"/>
      <c r="AD133" s="229"/>
      <c r="AE133" s="229"/>
      <c r="AF133" s="229"/>
      <c r="AG133" s="229"/>
      <c r="AH133" s="229"/>
      <c r="AI133" s="229"/>
      <c r="AJ133" s="229"/>
      <c r="AK133" s="229"/>
      <c r="AL133" s="229"/>
      <c r="AM133" s="229"/>
      <c r="AN133" s="229"/>
      <c r="AO133" s="229"/>
      <c r="AP133" s="229"/>
      <c r="AQ133" s="229"/>
      <c r="AR133" s="229"/>
      <c r="AS133" s="229"/>
      <c r="AT133" s="229"/>
      <c r="AU133" s="229"/>
      <c r="AV133" s="229"/>
      <c r="AW133" s="229"/>
      <c r="AX133" s="229"/>
      <c r="AY133" s="229"/>
      <c r="AZ133" s="229"/>
      <c r="BA133" s="229"/>
      <c r="BB133" s="229"/>
      <c r="BC133" s="229"/>
      <c r="BD133" s="229"/>
      <c r="BE133" s="229"/>
      <c r="BF133" s="229"/>
      <c r="BG133" s="229"/>
      <c r="BH133" s="229"/>
      <c r="BI133" s="229"/>
      <c r="BJ133" s="229"/>
      <c r="BK133" s="229"/>
      <c r="BL133" s="229"/>
      <c r="BM133" s="229"/>
      <c r="BN133" s="229"/>
      <c r="BO133" s="229"/>
      <c r="BP133" s="229"/>
    </row>
    <row r="134" spans="1:68" ht="13.5" customHeight="1" hidden="1">
      <c r="A134" s="129" t="s">
        <v>383</v>
      </c>
      <c r="B134" s="229"/>
      <c r="C134" s="229"/>
      <c r="D134" s="229"/>
      <c r="E134" s="229"/>
      <c r="F134" s="229"/>
      <c r="G134" s="229"/>
      <c r="H134" s="229"/>
      <c r="I134" s="229"/>
      <c r="J134" s="229"/>
      <c r="K134" s="229"/>
      <c r="L134" s="229"/>
      <c r="M134" s="229"/>
      <c r="N134" s="229"/>
      <c r="O134" s="229"/>
      <c r="P134" s="229"/>
      <c r="Q134" s="229"/>
      <c r="R134" s="229"/>
      <c r="S134" s="229"/>
      <c r="T134" s="229"/>
      <c r="U134" s="229"/>
      <c r="V134" s="229"/>
      <c r="W134" s="229"/>
      <c r="X134" s="229"/>
      <c r="Y134" s="229"/>
      <c r="Z134" s="229"/>
      <c r="AA134" s="229"/>
      <c r="AB134" s="229"/>
      <c r="AC134" s="229"/>
      <c r="AD134" s="229"/>
      <c r="AE134" s="229"/>
      <c r="AF134" s="229"/>
      <c r="AG134" s="229"/>
      <c r="AH134" s="229"/>
      <c r="AI134" s="229"/>
      <c r="AJ134" s="229"/>
      <c r="AK134" s="229"/>
      <c r="AL134" s="229"/>
      <c r="AM134" s="229"/>
      <c r="AN134" s="229"/>
      <c r="AO134" s="229"/>
      <c r="AP134" s="229"/>
      <c r="AQ134" s="229"/>
      <c r="AR134" s="229"/>
      <c r="AS134" s="229"/>
      <c r="AT134" s="229"/>
      <c r="AU134" s="229"/>
      <c r="AV134" s="229"/>
      <c r="AW134" s="229"/>
      <c r="AX134" s="229"/>
      <c r="AY134" s="229"/>
      <c r="AZ134" s="229"/>
      <c r="BA134" s="229"/>
      <c r="BB134" s="229"/>
      <c r="BC134" s="229"/>
      <c r="BD134" s="229"/>
      <c r="BE134" s="229"/>
      <c r="BF134" s="229"/>
      <c r="BG134" s="229"/>
      <c r="BH134" s="229"/>
      <c r="BI134" s="229"/>
      <c r="BJ134" s="229"/>
      <c r="BK134" s="229"/>
      <c r="BL134" s="229"/>
      <c r="BM134" s="229"/>
      <c r="BN134" s="229"/>
      <c r="BO134" s="229"/>
      <c r="BP134" s="229"/>
    </row>
    <row r="135" spans="1:68" ht="13.5" customHeight="1" hidden="1">
      <c r="A135" s="129" t="s">
        <v>384</v>
      </c>
      <c r="B135" s="229"/>
      <c r="C135" s="229"/>
      <c r="D135" s="229"/>
      <c r="E135" s="229"/>
      <c r="F135" s="229"/>
      <c r="G135" s="229"/>
      <c r="H135" s="229"/>
      <c r="I135" s="229"/>
      <c r="J135" s="229"/>
      <c r="K135" s="229"/>
      <c r="L135" s="229"/>
      <c r="M135" s="229"/>
      <c r="N135" s="229"/>
      <c r="O135" s="229"/>
      <c r="P135" s="229"/>
      <c r="Q135" s="229"/>
      <c r="R135" s="229"/>
      <c r="S135" s="229"/>
      <c r="T135" s="229"/>
      <c r="U135" s="229"/>
      <c r="V135" s="229"/>
      <c r="W135" s="229"/>
      <c r="X135" s="229"/>
      <c r="Y135" s="229"/>
      <c r="Z135" s="229"/>
      <c r="AA135" s="229"/>
      <c r="AB135" s="229"/>
      <c r="AC135" s="229"/>
      <c r="AD135" s="229"/>
      <c r="AE135" s="229"/>
      <c r="AF135" s="229"/>
      <c r="AG135" s="229"/>
      <c r="AH135" s="229"/>
      <c r="AI135" s="229"/>
      <c r="AJ135" s="229"/>
      <c r="AK135" s="229"/>
      <c r="AL135" s="229"/>
      <c r="AM135" s="229"/>
      <c r="AN135" s="229"/>
      <c r="AO135" s="229"/>
      <c r="AP135" s="229"/>
      <c r="AQ135" s="229"/>
      <c r="AR135" s="229"/>
      <c r="AS135" s="229"/>
      <c r="AT135" s="229"/>
      <c r="AU135" s="229"/>
      <c r="AV135" s="229"/>
      <c r="AW135" s="229"/>
      <c r="AX135" s="229"/>
      <c r="AY135" s="229"/>
      <c r="AZ135" s="229"/>
      <c r="BA135" s="229"/>
      <c r="BB135" s="229"/>
      <c r="BC135" s="229"/>
      <c r="BD135" s="229"/>
      <c r="BE135" s="229"/>
      <c r="BF135" s="229"/>
      <c r="BG135" s="229"/>
      <c r="BH135" s="229"/>
      <c r="BI135" s="229"/>
      <c r="BJ135" s="229"/>
      <c r="BK135" s="229"/>
      <c r="BL135" s="229"/>
      <c r="BM135" s="229"/>
      <c r="BN135" s="229"/>
      <c r="BO135" s="229"/>
      <c r="BP135" s="229"/>
    </row>
    <row r="136" spans="1:68" ht="13.5" customHeight="1" hidden="1">
      <c r="A136" s="129" t="s">
        <v>385</v>
      </c>
      <c r="B136" s="229"/>
      <c r="C136" s="229"/>
      <c r="D136" s="229"/>
      <c r="E136" s="229"/>
      <c r="F136" s="229"/>
      <c r="G136" s="229"/>
      <c r="H136" s="229"/>
      <c r="I136" s="229"/>
      <c r="J136" s="229"/>
      <c r="K136" s="229"/>
      <c r="L136" s="229"/>
      <c r="M136" s="229"/>
      <c r="N136" s="229"/>
      <c r="O136" s="229"/>
      <c r="P136" s="229"/>
      <c r="Q136" s="229"/>
      <c r="R136" s="229"/>
      <c r="S136" s="229"/>
      <c r="T136" s="229"/>
      <c r="U136" s="229"/>
      <c r="V136" s="229"/>
      <c r="W136" s="229"/>
      <c r="X136" s="229"/>
      <c r="Y136" s="229"/>
      <c r="Z136" s="229"/>
      <c r="AA136" s="229"/>
      <c r="AB136" s="229"/>
      <c r="AC136" s="229"/>
      <c r="AD136" s="229"/>
      <c r="AE136" s="229"/>
      <c r="AF136" s="229"/>
      <c r="AG136" s="229"/>
      <c r="AH136" s="229"/>
      <c r="AI136" s="229"/>
      <c r="AJ136" s="229"/>
      <c r="AK136" s="229"/>
      <c r="AL136" s="229"/>
      <c r="AM136" s="229"/>
      <c r="AN136" s="229"/>
      <c r="AO136" s="229"/>
      <c r="AP136" s="229"/>
      <c r="AQ136" s="229"/>
      <c r="AR136" s="229"/>
      <c r="AS136" s="229"/>
      <c r="AT136" s="229"/>
      <c r="AU136" s="229"/>
      <c r="AV136" s="229"/>
      <c r="AW136" s="229"/>
      <c r="AX136" s="229"/>
      <c r="AY136" s="229"/>
      <c r="AZ136" s="229"/>
      <c r="BA136" s="229"/>
      <c r="BB136" s="229"/>
      <c r="BC136" s="229"/>
      <c r="BD136" s="229"/>
      <c r="BE136" s="229"/>
      <c r="BF136" s="229"/>
      <c r="BG136" s="229"/>
      <c r="BH136" s="229"/>
      <c r="BI136" s="229"/>
      <c r="BJ136" s="229"/>
      <c r="BK136" s="229"/>
      <c r="BL136" s="229"/>
      <c r="BM136" s="229"/>
      <c r="BN136" s="229"/>
      <c r="BO136" s="229"/>
      <c r="BP136" s="229"/>
    </row>
    <row r="137" spans="1:68" ht="13.5" customHeight="1" hidden="1">
      <c r="A137" s="129" t="s">
        <v>386</v>
      </c>
      <c r="B137" s="229"/>
      <c r="C137" s="229"/>
      <c r="D137" s="229"/>
      <c r="E137" s="229"/>
      <c r="F137" s="229"/>
      <c r="G137" s="229"/>
      <c r="H137" s="229"/>
      <c r="I137" s="229"/>
      <c r="J137" s="229"/>
      <c r="K137" s="229"/>
      <c r="L137" s="229"/>
      <c r="M137" s="229"/>
      <c r="N137" s="229"/>
      <c r="O137" s="229"/>
      <c r="P137" s="229"/>
      <c r="Q137" s="229"/>
      <c r="R137" s="229"/>
      <c r="S137" s="229"/>
      <c r="T137" s="229"/>
      <c r="U137" s="229"/>
      <c r="V137" s="229"/>
      <c r="W137" s="229"/>
      <c r="X137" s="229"/>
      <c r="Y137" s="229"/>
      <c r="Z137" s="229"/>
      <c r="AA137" s="229"/>
      <c r="AB137" s="229"/>
      <c r="AC137" s="229"/>
      <c r="AD137" s="229"/>
      <c r="AE137" s="229"/>
      <c r="AF137" s="229"/>
      <c r="AG137" s="229"/>
      <c r="AH137" s="229"/>
      <c r="AI137" s="229"/>
      <c r="AJ137" s="229"/>
      <c r="AK137" s="229"/>
      <c r="AL137" s="229"/>
      <c r="AM137" s="229"/>
      <c r="AN137" s="229"/>
      <c r="AO137" s="229"/>
      <c r="AP137" s="229"/>
      <c r="AQ137" s="229"/>
      <c r="AR137" s="229"/>
      <c r="AS137" s="229"/>
      <c r="AT137" s="229"/>
      <c r="AU137" s="229"/>
      <c r="AV137" s="229"/>
      <c r="AW137" s="229"/>
      <c r="AX137" s="229"/>
      <c r="AY137" s="229"/>
      <c r="AZ137" s="229"/>
      <c r="BA137" s="229"/>
      <c r="BB137" s="229"/>
      <c r="BC137" s="229"/>
      <c r="BD137" s="229"/>
      <c r="BE137" s="229"/>
      <c r="BF137" s="229"/>
      <c r="BG137" s="229"/>
      <c r="BH137" s="229"/>
      <c r="BI137" s="229"/>
      <c r="BJ137" s="229"/>
      <c r="BK137" s="229"/>
      <c r="BL137" s="229"/>
      <c r="BM137" s="229"/>
      <c r="BN137" s="229"/>
      <c r="BO137" s="229"/>
      <c r="BP137" s="229"/>
    </row>
    <row r="138" spans="1:68" ht="13.5" customHeight="1" hidden="1">
      <c r="A138" s="129" t="s">
        <v>387</v>
      </c>
      <c r="B138" s="229"/>
      <c r="C138" s="229"/>
      <c r="D138" s="229"/>
      <c r="E138" s="229"/>
      <c r="F138" s="229"/>
      <c r="G138" s="229"/>
      <c r="H138" s="229"/>
      <c r="I138" s="229"/>
      <c r="J138" s="229"/>
      <c r="K138" s="229"/>
      <c r="L138" s="229"/>
      <c r="M138" s="229"/>
      <c r="N138" s="229"/>
      <c r="O138" s="229"/>
      <c r="P138" s="229"/>
      <c r="Q138" s="229"/>
      <c r="R138" s="229"/>
      <c r="S138" s="229"/>
      <c r="T138" s="229"/>
      <c r="U138" s="229"/>
      <c r="V138" s="229"/>
      <c r="W138" s="229"/>
      <c r="X138" s="229"/>
      <c r="Y138" s="229"/>
      <c r="Z138" s="229"/>
      <c r="AA138" s="229"/>
      <c r="AB138" s="229"/>
      <c r="AC138" s="229"/>
      <c r="AD138" s="229"/>
      <c r="AE138" s="229"/>
      <c r="AF138" s="229"/>
      <c r="AG138" s="229"/>
      <c r="AH138" s="229"/>
      <c r="AI138" s="229"/>
      <c r="AJ138" s="229"/>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229"/>
      <c r="BM138" s="229"/>
      <c r="BN138" s="229"/>
      <c r="BO138" s="229"/>
      <c r="BP138" s="229"/>
    </row>
    <row r="139" spans="1:68" ht="13.5" customHeight="1" hidden="1">
      <c r="A139" s="129" t="s">
        <v>388</v>
      </c>
      <c r="B139" s="229"/>
      <c r="C139" s="229"/>
      <c r="D139" s="229"/>
      <c r="E139" s="229"/>
      <c r="F139" s="229"/>
      <c r="G139" s="229"/>
      <c r="H139" s="229"/>
      <c r="I139" s="229"/>
      <c r="J139" s="229"/>
      <c r="K139" s="229"/>
      <c r="L139" s="229"/>
      <c r="M139" s="229"/>
      <c r="N139" s="229"/>
      <c r="O139" s="229"/>
      <c r="P139" s="229"/>
      <c r="Q139" s="229"/>
      <c r="R139" s="229"/>
      <c r="S139" s="229"/>
      <c r="T139" s="229"/>
      <c r="U139" s="229"/>
      <c r="V139" s="229"/>
      <c r="W139" s="229"/>
      <c r="X139" s="229"/>
      <c r="Y139" s="229"/>
      <c r="Z139" s="229"/>
      <c r="AA139" s="229"/>
      <c r="AB139" s="229"/>
      <c r="AC139" s="229"/>
      <c r="AD139" s="229"/>
      <c r="AE139" s="229"/>
      <c r="AF139" s="229"/>
      <c r="AG139" s="229"/>
      <c r="AH139" s="229"/>
      <c r="AI139" s="229"/>
      <c r="AJ139" s="229"/>
      <c r="AK139" s="229"/>
      <c r="AL139" s="229"/>
      <c r="AM139" s="229"/>
      <c r="AN139" s="229"/>
      <c r="AO139" s="229"/>
      <c r="AP139" s="229"/>
      <c r="AQ139" s="229"/>
      <c r="AR139" s="229"/>
      <c r="AS139" s="229"/>
      <c r="AT139" s="229"/>
      <c r="AU139" s="229"/>
      <c r="AV139" s="229"/>
      <c r="AW139" s="229"/>
      <c r="AX139" s="229"/>
      <c r="AY139" s="229"/>
      <c r="AZ139" s="229"/>
      <c r="BA139" s="229"/>
      <c r="BB139" s="229"/>
      <c r="BC139" s="229"/>
      <c r="BD139" s="229"/>
      <c r="BE139" s="229"/>
      <c r="BF139" s="229"/>
      <c r="BG139" s="229"/>
      <c r="BH139" s="229"/>
      <c r="BI139" s="229"/>
      <c r="BJ139" s="229"/>
      <c r="BK139" s="229"/>
      <c r="BL139" s="229"/>
      <c r="BM139" s="229"/>
      <c r="BN139" s="229"/>
      <c r="BO139" s="229"/>
      <c r="BP139" s="229"/>
    </row>
    <row r="140" spans="1:68" ht="13.5" customHeight="1" hidden="1">
      <c r="A140" s="145" t="s">
        <v>195</v>
      </c>
      <c r="B140" s="230"/>
      <c r="C140" s="230"/>
      <c r="D140" s="230"/>
      <c r="E140" s="230"/>
      <c r="F140" s="230"/>
      <c r="G140" s="230"/>
      <c r="H140" s="230"/>
      <c r="I140" s="230"/>
      <c r="J140" s="230"/>
      <c r="K140" s="230"/>
      <c r="L140" s="230"/>
      <c r="M140" s="230"/>
      <c r="N140" s="230"/>
      <c r="O140" s="230"/>
      <c r="P140" s="230"/>
      <c r="Q140" s="230"/>
      <c r="R140" s="230"/>
      <c r="S140" s="230"/>
      <c r="T140" s="230"/>
      <c r="U140" s="230"/>
      <c r="V140" s="230"/>
      <c r="W140" s="230"/>
      <c r="X140" s="230"/>
      <c r="Y140" s="230"/>
      <c r="Z140" s="230"/>
      <c r="AA140" s="230"/>
      <c r="AB140" s="230"/>
      <c r="AC140" s="230"/>
      <c r="AD140" s="230"/>
      <c r="AE140" s="230"/>
      <c r="AF140" s="230"/>
      <c r="AG140" s="230"/>
      <c r="AH140" s="230"/>
      <c r="AI140" s="230"/>
      <c r="AJ140" s="230"/>
      <c r="AK140" s="230"/>
      <c r="AL140" s="230"/>
      <c r="AM140" s="230"/>
      <c r="AN140" s="230"/>
      <c r="AO140" s="230"/>
      <c r="AP140" s="230"/>
      <c r="AQ140" s="230"/>
      <c r="AR140" s="230"/>
      <c r="AS140" s="230"/>
      <c r="AT140" s="230"/>
      <c r="AU140" s="230"/>
      <c r="AV140" s="230"/>
      <c r="AW140" s="230"/>
      <c r="AX140" s="230"/>
      <c r="AY140" s="230"/>
      <c r="AZ140" s="230"/>
      <c r="BA140" s="230"/>
      <c r="BB140" s="230"/>
      <c r="BC140" s="230"/>
      <c r="BD140" s="230"/>
      <c r="BE140" s="230"/>
      <c r="BF140" s="230"/>
      <c r="BG140" s="230"/>
      <c r="BH140" s="230"/>
      <c r="BI140" s="230"/>
      <c r="BJ140" s="229"/>
      <c r="BK140" s="229"/>
      <c r="BL140" s="229"/>
      <c r="BM140" s="229"/>
      <c r="BN140" s="229"/>
      <c r="BO140" s="229"/>
      <c r="BP140" s="229"/>
    </row>
    <row r="141" spans="1:64" ht="13.5" customHeight="1" hidden="1">
      <c r="A141" s="231"/>
      <c r="B141" s="231"/>
      <c r="C141" s="231"/>
      <c r="D141" s="231"/>
      <c r="E141" s="231"/>
      <c r="F141" s="231"/>
      <c r="G141" s="231"/>
      <c r="H141" s="231"/>
      <c r="I141" s="231"/>
      <c r="J141" s="231"/>
      <c r="K141" s="231"/>
      <c r="L141" s="231"/>
      <c r="M141" s="231"/>
      <c r="N141" s="231"/>
      <c r="O141" s="231"/>
      <c r="P141" s="231"/>
      <c r="Q141" s="231"/>
      <c r="R141" s="231"/>
      <c r="S141" s="231"/>
      <c r="T141" s="231"/>
      <c r="U141" s="231"/>
      <c r="V141" s="231"/>
      <c r="W141" s="231"/>
      <c r="X141" s="231"/>
      <c r="Y141" s="231"/>
      <c r="Z141" s="231"/>
      <c r="AA141" s="231"/>
      <c r="AB141" s="231"/>
      <c r="AC141" s="231"/>
      <c r="AD141" s="231"/>
      <c r="AE141" s="231"/>
      <c r="AF141" s="231"/>
      <c r="AG141" s="231"/>
      <c r="AH141" s="231"/>
      <c r="AI141" s="231"/>
      <c r="AJ141" s="231"/>
      <c r="AK141" s="231"/>
      <c r="AL141" s="231"/>
      <c r="AM141" s="231"/>
      <c r="AN141" s="231"/>
      <c r="AO141" s="231"/>
      <c r="AP141" s="231"/>
      <c r="AQ141" s="231"/>
      <c r="AR141" s="231"/>
      <c r="AS141" s="231"/>
      <c r="AT141" s="231"/>
      <c r="AU141" s="231"/>
      <c r="AV141" s="231"/>
      <c r="AW141" s="231"/>
      <c r="AX141" s="231"/>
      <c r="AY141" s="231"/>
      <c r="AZ141" s="231"/>
      <c r="BA141" s="231"/>
      <c r="BB141" s="231"/>
      <c r="BC141" s="231"/>
      <c r="BD141" s="231"/>
      <c r="BE141" s="231"/>
      <c r="BF141" s="216"/>
      <c r="BG141" s="216"/>
      <c r="BH141" s="216"/>
      <c r="BI141" s="216"/>
      <c r="BJ141" s="216"/>
      <c r="BK141" s="216"/>
      <c r="BL141" s="216"/>
    </row>
    <row r="142" spans="1:61" ht="13.5" customHeight="1" hidden="1">
      <c r="A142" s="226" t="s">
        <v>330</v>
      </c>
      <c r="B142" s="226" t="s">
        <v>414</v>
      </c>
      <c r="C142" s="226"/>
      <c r="D142" s="226"/>
      <c r="E142" s="226"/>
      <c r="F142" s="226"/>
      <c r="G142" s="226"/>
      <c r="H142" s="226"/>
      <c r="I142" s="226"/>
      <c r="J142" s="226"/>
      <c r="K142" s="226"/>
      <c r="L142" s="226"/>
      <c r="M142" s="226"/>
      <c r="N142" s="226"/>
      <c r="O142" s="226"/>
      <c r="P142" s="226"/>
      <c r="Q142" s="226"/>
      <c r="R142" s="226"/>
      <c r="S142" s="226"/>
      <c r="T142" s="226" t="s">
        <v>400</v>
      </c>
      <c r="U142" s="226"/>
      <c r="V142" s="226"/>
      <c r="W142" s="226"/>
      <c r="X142" s="226"/>
      <c r="Y142" s="226"/>
      <c r="Z142" s="226"/>
      <c r="AA142" s="226"/>
      <c r="AB142" s="226"/>
      <c r="AC142" s="226" t="s">
        <v>401</v>
      </c>
      <c r="AD142" s="226"/>
      <c r="AE142" s="226"/>
      <c r="AF142" s="226"/>
      <c r="AG142" s="226"/>
      <c r="AH142" s="226"/>
      <c r="AI142" s="226"/>
      <c r="AJ142" s="226"/>
      <c r="AK142" s="226"/>
      <c r="AL142" s="226"/>
      <c r="AM142" s="226"/>
      <c r="AN142" s="226"/>
      <c r="AO142" s="226"/>
      <c r="AP142" s="226"/>
      <c r="AQ142" s="226" t="s">
        <v>402</v>
      </c>
      <c r="AR142" s="226"/>
      <c r="AS142" s="226"/>
      <c r="AT142" s="226"/>
      <c r="AU142" s="226"/>
      <c r="AV142" s="226"/>
      <c r="AW142" s="226" t="s">
        <v>403</v>
      </c>
      <c r="AX142" s="226"/>
      <c r="AY142" s="226"/>
      <c r="AZ142" s="226" t="s">
        <v>195</v>
      </c>
      <c r="BA142" s="226"/>
      <c r="BB142" s="226"/>
      <c r="BC142" s="226" t="s">
        <v>404</v>
      </c>
      <c r="BD142" s="226"/>
      <c r="BE142" s="226"/>
      <c r="BF142" s="226"/>
      <c r="BG142" s="216" t="s">
        <v>405</v>
      </c>
      <c r="BH142" s="216"/>
      <c r="BI142" s="216"/>
    </row>
    <row r="143" spans="1:61" ht="13.5" customHeight="1" hidden="1">
      <c r="A143" s="226"/>
      <c r="B143" s="226"/>
      <c r="C143" s="226"/>
      <c r="D143" s="226"/>
      <c r="E143" s="226"/>
      <c r="F143" s="226"/>
      <c r="G143" s="226"/>
      <c r="H143" s="226"/>
      <c r="I143" s="226"/>
      <c r="J143" s="226"/>
      <c r="K143" s="226"/>
      <c r="L143" s="226"/>
      <c r="M143" s="226"/>
      <c r="N143" s="226"/>
      <c r="O143" s="226"/>
      <c r="P143" s="226"/>
      <c r="Q143" s="226"/>
      <c r="R143" s="226"/>
      <c r="S143" s="226"/>
      <c r="T143" s="226"/>
      <c r="U143" s="226"/>
      <c r="V143" s="226"/>
      <c r="W143" s="226"/>
      <c r="X143" s="226"/>
      <c r="Y143" s="226"/>
      <c r="Z143" s="226"/>
      <c r="AA143" s="226"/>
      <c r="AB143" s="226"/>
      <c r="AC143" s="226" t="s">
        <v>406</v>
      </c>
      <c r="AD143" s="226"/>
      <c r="AE143" s="226"/>
      <c r="AF143" s="226"/>
      <c r="AG143" s="226"/>
      <c r="AH143" s="226"/>
      <c r="AI143" s="226"/>
      <c r="AJ143" s="226" t="s">
        <v>407</v>
      </c>
      <c r="AK143" s="226"/>
      <c r="AL143" s="226"/>
      <c r="AM143" s="226"/>
      <c r="AN143" s="226"/>
      <c r="AO143" s="226"/>
      <c r="AP143" s="226"/>
      <c r="AQ143" s="226" t="s">
        <v>408</v>
      </c>
      <c r="AR143" s="226"/>
      <c r="AS143" s="226"/>
      <c r="AT143" s="226" t="s">
        <v>409</v>
      </c>
      <c r="AU143" s="226"/>
      <c r="AV143" s="226"/>
      <c r="AW143" s="226"/>
      <c r="AX143" s="198"/>
      <c r="AY143" s="226"/>
      <c r="AZ143" s="226"/>
      <c r="BA143" s="198"/>
      <c r="BB143" s="226"/>
      <c r="BC143" s="226"/>
      <c r="BD143" s="198"/>
      <c r="BE143" s="198"/>
      <c r="BF143" s="226"/>
      <c r="BG143" s="216"/>
      <c r="BH143" s="198"/>
      <c r="BI143" s="216"/>
    </row>
    <row r="144" spans="1:61" ht="13.5" customHeight="1" hidden="1">
      <c r="A144" s="226"/>
      <c r="B144" s="226" t="s">
        <v>195</v>
      </c>
      <c r="C144" s="226"/>
      <c r="D144" s="226"/>
      <c r="E144" s="226"/>
      <c r="F144" s="226"/>
      <c r="G144" s="226"/>
      <c r="H144" s="226" t="s">
        <v>410</v>
      </c>
      <c r="I144" s="226"/>
      <c r="J144" s="226"/>
      <c r="K144" s="226"/>
      <c r="L144" s="226"/>
      <c r="M144" s="226"/>
      <c r="N144" s="226" t="s">
        <v>411</v>
      </c>
      <c r="O144" s="226"/>
      <c r="P144" s="226"/>
      <c r="Q144" s="226"/>
      <c r="R144" s="226"/>
      <c r="S144" s="226"/>
      <c r="T144" s="226" t="s">
        <v>195</v>
      </c>
      <c r="U144" s="226"/>
      <c r="V144" s="226"/>
      <c r="W144" s="226" t="s">
        <v>410</v>
      </c>
      <c r="X144" s="226"/>
      <c r="Y144" s="226"/>
      <c r="Z144" s="226" t="s">
        <v>411</v>
      </c>
      <c r="AA144" s="226"/>
      <c r="AB144" s="226"/>
      <c r="AC144" s="226" t="s">
        <v>195</v>
      </c>
      <c r="AD144" s="226"/>
      <c r="AE144" s="226"/>
      <c r="AF144" s="226" t="s">
        <v>410</v>
      </c>
      <c r="AG144" s="226"/>
      <c r="AH144" s="226" t="s">
        <v>411</v>
      </c>
      <c r="AI144" s="226"/>
      <c r="AJ144" s="226" t="s">
        <v>195</v>
      </c>
      <c r="AK144" s="226"/>
      <c r="AL144" s="226"/>
      <c r="AM144" s="226" t="s">
        <v>410</v>
      </c>
      <c r="AN144" s="226"/>
      <c r="AO144" s="226" t="s">
        <v>411</v>
      </c>
      <c r="AP144" s="226"/>
      <c r="AQ144" s="226"/>
      <c r="AR144" s="226"/>
      <c r="AS144" s="226"/>
      <c r="AT144" s="226"/>
      <c r="AU144" s="226"/>
      <c r="AV144" s="226"/>
      <c r="AW144" s="226"/>
      <c r="AX144" s="226"/>
      <c r="AY144" s="226"/>
      <c r="AZ144" s="226"/>
      <c r="BA144" s="226"/>
      <c r="BB144" s="226"/>
      <c r="BC144" s="226"/>
      <c r="BD144" s="198"/>
      <c r="BE144" s="198"/>
      <c r="BF144" s="226"/>
      <c r="BG144" s="216"/>
      <c r="BH144" s="198"/>
      <c r="BI144" s="216"/>
    </row>
    <row r="145" spans="1:61" ht="13.5" customHeight="1" hidden="1">
      <c r="A145" s="226"/>
      <c r="B145" s="232" t="s">
        <v>412</v>
      </c>
      <c r="C145" s="232"/>
      <c r="D145" s="232"/>
      <c r="E145" s="232" t="s">
        <v>413</v>
      </c>
      <c r="F145" s="232"/>
      <c r="G145" s="232"/>
      <c r="H145" s="232" t="s">
        <v>412</v>
      </c>
      <c r="I145" s="232"/>
      <c r="J145" s="232"/>
      <c r="K145" s="232" t="s">
        <v>413</v>
      </c>
      <c r="L145" s="232"/>
      <c r="M145" s="232"/>
      <c r="N145" s="232" t="s">
        <v>412</v>
      </c>
      <c r="O145" s="232"/>
      <c r="P145" s="232"/>
      <c r="Q145" s="232" t="s">
        <v>413</v>
      </c>
      <c r="R145" s="232"/>
      <c r="S145" s="232"/>
      <c r="T145" s="232" t="s">
        <v>412</v>
      </c>
      <c r="U145" s="232"/>
      <c r="V145" s="232"/>
      <c r="W145" s="232" t="s">
        <v>412</v>
      </c>
      <c r="X145" s="232"/>
      <c r="Y145" s="232"/>
      <c r="Z145" s="232" t="s">
        <v>412</v>
      </c>
      <c r="AA145" s="232"/>
      <c r="AB145" s="232"/>
      <c r="AC145" s="232" t="s">
        <v>412</v>
      </c>
      <c r="AD145" s="232"/>
      <c r="AE145" s="232"/>
      <c r="AF145" s="232" t="s">
        <v>412</v>
      </c>
      <c r="AG145" s="232"/>
      <c r="AH145" s="232" t="s">
        <v>412</v>
      </c>
      <c r="AI145" s="232"/>
      <c r="AJ145" s="232" t="s">
        <v>412</v>
      </c>
      <c r="AK145" s="232"/>
      <c r="AL145" s="232"/>
      <c r="AM145" s="232" t="s">
        <v>412</v>
      </c>
      <c r="AN145" s="232"/>
      <c r="AO145" s="232" t="s">
        <v>412</v>
      </c>
      <c r="AP145" s="232"/>
      <c r="AQ145" s="232" t="s">
        <v>412</v>
      </c>
      <c r="AR145" s="232"/>
      <c r="AS145" s="232"/>
      <c r="AT145" s="232" t="s">
        <v>412</v>
      </c>
      <c r="AU145" s="232"/>
      <c r="AV145" s="232"/>
      <c r="AW145" s="232" t="s">
        <v>412</v>
      </c>
      <c r="AX145" s="232"/>
      <c r="AY145" s="232"/>
      <c r="AZ145" s="232" t="s">
        <v>412</v>
      </c>
      <c r="BA145" s="232"/>
      <c r="BB145" s="232"/>
      <c r="BC145" s="226"/>
      <c r="BD145" s="226"/>
      <c r="BE145" s="226"/>
      <c r="BF145" s="226"/>
      <c r="BG145" s="216"/>
      <c r="BH145" s="216"/>
      <c r="BI145" s="216"/>
    </row>
    <row r="146" spans="1:61" ht="13.5" customHeight="1" hidden="1">
      <c r="A146" s="144" t="s">
        <v>375</v>
      </c>
      <c r="B146" s="233"/>
      <c r="C146" s="233"/>
      <c r="D146" s="233"/>
      <c r="E146" s="233"/>
      <c r="F146" s="233"/>
      <c r="G146" s="233"/>
      <c r="H146" s="233"/>
      <c r="I146" s="233"/>
      <c r="J146" s="233"/>
      <c r="K146" s="233"/>
      <c r="L146" s="233"/>
      <c r="M146" s="233"/>
      <c r="N146" s="233"/>
      <c r="O146" s="233"/>
      <c r="P146" s="233"/>
      <c r="Q146" s="233"/>
      <c r="R146" s="233"/>
      <c r="S146" s="233"/>
      <c r="T146" s="233"/>
      <c r="U146" s="233"/>
      <c r="V146" s="233"/>
      <c r="W146" s="233"/>
      <c r="X146" s="233"/>
      <c r="Y146" s="233"/>
      <c r="Z146" s="233"/>
      <c r="AA146" s="233"/>
      <c r="AB146" s="233"/>
      <c r="AC146" s="233"/>
      <c r="AD146" s="233"/>
      <c r="AE146" s="233"/>
      <c r="AF146" s="233"/>
      <c r="AG146" s="233"/>
      <c r="AH146" s="233"/>
      <c r="AI146" s="233"/>
      <c r="AJ146" s="233"/>
      <c r="AK146" s="233"/>
      <c r="AL146" s="233"/>
      <c r="AM146" s="233"/>
      <c r="AN146" s="233"/>
      <c r="AO146" s="233"/>
      <c r="AP146" s="233"/>
      <c r="AQ146" s="233"/>
      <c r="AR146" s="233"/>
      <c r="AS146" s="233"/>
      <c r="AT146" s="233"/>
      <c r="AU146" s="233"/>
      <c r="AV146" s="233"/>
      <c r="AW146" s="233"/>
      <c r="AX146" s="233"/>
      <c r="AY146" s="233"/>
      <c r="AZ146" s="233"/>
      <c r="BA146" s="233"/>
      <c r="BB146" s="233"/>
      <c r="BC146" s="229"/>
      <c r="BD146" s="229"/>
      <c r="BE146" s="229"/>
      <c r="BF146" s="229"/>
      <c r="BG146" s="229"/>
      <c r="BH146" s="229"/>
      <c r="BI146" s="229"/>
    </row>
    <row r="147" spans="1:61" ht="13.5" customHeight="1" hidden="1">
      <c r="A147" s="144" t="s">
        <v>378</v>
      </c>
      <c r="B147" s="233"/>
      <c r="C147" s="233"/>
      <c r="D147" s="233"/>
      <c r="E147" s="233"/>
      <c r="F147" s="233"/>
      <c r="G147" s="233"/>
      <c r="H147" s="233"/>
      <c r="I147" s="233"/>
      <c r="J147" s="233"/>
      <c r="K147" s="233"/>
      <c r="L147" s="233"/>
      <c r="M147" s="233"/>
      <c r="N147" s="233"/>
      <c r="O147" s="233"/>
      <c r="P147" s="233"/>
      <c r="Q147" s="233"/>
      <c r="R147" s="233"/>
      <c r="S147" s="233"/>
      <c r="T147" s="233"/>
      <c r="U147" s="233"/>
      <c r="V147" s="233"/>
      <c r="W147" s="233"/>
      <c r="X147" s="233"/>
      <c r="Y147" s="233"/>
      <c r="Z147" s="233"/>
      <c r="AA147" s="233"/>
      <c r="AB147" s="233"/>
      <c r="AC147" s="233"/>
      <c r="AD147" s="233"/>
      <c r="AE147" s="233"/>
      <c r="AF147" s="233"/>
      <c r="AG147" s="233"/>
      <c r="AH147" s="233"/>
      <c r="AI147" s="233"/>
      <c r="AJ147" s="233"/>
      <c r="AK147" s="233"/>
      <c r="AL147" s="233"/>
      <c r="AM147" s="233"/>
      <c r="AN147" s="233"/>
      <c r="AO147" s="233"/>
      <c r="AP147" s="233"/>
      <c r="AQ147" s="233"/>
      <c r="AR147" s="233"/>
      <c r="AS147" s="233"/>
      <c r="AT147" s="233"/>
      <c r="AU147" s="233"/>
      <c r="AV147" s="233"/>
      <c r="AW147" s="233"/>
      <c r="AX147" s="233"/>
      <c r="AY147" s="233"/>
      <c r="AZ147" s="233"/>
      <c r="BA147" s="233"/>
      <c r="BB147" s="233"/>
      <c r="BC147" s="229"/>
      <c r="BD147" s="229"/>
      <c r="BE147" s="229"/>
      <c r="BF147" s="229"/>
      <c r="BG147" s="229"/>
      <c r="BH147" s="229"/>
      <c r="BI147" s="229"/>
    </row>
    <row r="148" spans="1:61" ht="13.5" customHeight="1" hidden="1">
      <c r="A148" s="144" t="s">
        <v>379</v>
      </c>
      <c r="B148" s="233"/>
      <c r="C148" s="233"/>
      <c r="D148" s="233"/>
      <c r="E148" s="233"/>
      <c r="F148" s="233"/>
      <c r="G148" s="233"/>
      <c r="H148" s="233"/>
      <c r="I148" s="233"/>
      <c r="J148" s="233"/>
      <c r="K148" s="233"/>
      <c r="L148" s="233"/>
      <c r="M148" s="233"/>
      <c r="N148" s="233"/>
      <c r="O148" s="233"/>
      <c r="P148" s="233"/>
      <c r="Q148" s="233"/>
      <c r="R148" s="233"/>
      <c r="S148" s="233"/>
      <c r="T148" s="233"/>
      <c r="U148" s="233"/>
      <c r="V148" s="233"/>
      <c r="W148" s="233"/>
      <c r="X148" s="233"/>
      <c r="Y148" s="233"/>
      <c r="Z148" s="233"/>
      <c r="AA148" s="233"/>
      <c r="AB148" s="233"/>
      <c r="AC148" s="233"/>
      <c r="AD148" s="233"/>
      <c r="AE148" s="233"/>
      <c r="AF148" s="233"/>
      <c r="AG148" s="233"/>
      <c r="AH148" s="233"/>
      <c r="AI148" s="233"/>
      <c r="AJ148" s="233"/>
      <c r="AK148" s="233"/>
      <c r="AL148" s="233"/>
      <c r="AM148" s="233"/>
      <c r="AN148" s="233"/>
      <c r="AO148" s="233"/>
      <c r="AP148" s="233"/>
      <c r="AQ148" s="233"/>
      <c r="AR148" s="233"/>
      <c r="AS148" s="233"/>
      <c r="AT148" s="233"/>
      <c r="AU148" s="233"/>
      <c r="AV148" s="233"/>
      <c r="AW148" s="233"/>
      <c r="AX148" s="233"/>
      <c r="AY148" s="233"/>
      <c r="AZ148" s="233"/>
      <c r="BA148" s="233"/>
      <c r="BB148" s="233"/>
      <c r="BC148" s="229"/>
      <c r="BD148" s="229"/>
      <c r="BE148" s="229"/>
      <c r="BF148" s="229"/>
      <c r="BG148" s="229"/>
      <c r="BH148" s="229"/>
      <c r="BI148" s="229"/>
    </row>
    <row r="149" spans="1:61" ht="13.5" customHeight="1" hidden="1">
      <c r="A149" s="144" t="s">
        <v>381</v>
      </c>
      <c r="B149" s="233"/>
      <c r="C149" s="233"/>
      <c r="D149" s="233"/>
      <c r="E149" s="233"/>
      <c r="F149" s="233"/>
      <c r="G149" s="233"/>
      <c r="H149" s="233"/>
      <c r="I149" s="233"/>
      <c r="J149" s="233"/>
      <c r="K149" s="233"/>
      <c r="L149" s="233"/>
      <c r="M149" s="233"/>
      <c r="N149" s="233"/>
      <c r="O149" s="233"/>
      <c r="P149" s="233"/>
      <c r="Q149" s="233"/>
      <c r="R149" s="233"/>
      <c r="S149" s="233"/>
      <c r="T149" s="233"/>
      <c r="U149" s="233"/>
      <c r="V149" s="233"/>
      <c r="W149" s="233"/>
      <c r="X149" s="233"/>
      <c r="Y149" s="233"/>
      <c r="Z149" s="233"/>
      <c r="AA149" s="233"/>
      <c r="AB149" s="233"/>
      <c r="AC149" s="233"/>
      <c r="AD149" s="233"/>
      <c r="AE149" s="233"/>
      <c r="AF149" s="229"/>
      <c r="AG149" s="229"/>
      <c r="AH149" s="233"/>
      <c r="AI149" s="233"/>
      <c r="AJ149" s="233"/>
      <c r="AK149" s="233"/>
      <c r="AL149" s="233"/>
      <c r="AM149" s="233"/>
      <c r="AN149" s="233"/>
      <c r="AO149" s="233"/>
      <c r="AP149" s="233"/>
      <c r="AQ149" s="233"/>
      <c r="AR149" s="233"/>
      <c r="AS149" s="233"/>
      <c r="AT149" s="233"/>
      <c r="AU149" s="233"/>
      <c r="AV149" s="233"/>
      <c r="AW149" s="233"/>
      <c r="AX149" s="233"/>
      <c r="AY149" s="233"/>
      <c r="AZ149" s="233"/>
      <c r="BA149" s="233"/>
      <c r="BB149" s="233"/>
      <c r="BC149" s="229"/>
      <c r="BD149" s="229"/>
      <c r="BE149" s="229"/>
      <c r="BF149" s="229"/>
      <c r="BG149" s="229"/>
      <c r="BH149" s="229"/>
      <c r="BI149" s="229"/>
    </row>
    <row r="150" spans="1:61" ht="13.5" customHeight="1" hidden="1">
      <c r="A150" s="144" t="s">
        <v>382</v>
      </c>
      <c r="B150" s="233"/>
      <c r="C150" s="233"/>
      <c r="D150" s="233"/>
      <c r="E150" s="233"/>
      <c r="F150" s="233"/>
      <c r="G150" s="233"/>
      <c r="H150" s="233"/>
      <c r="I150" s="233"/>
      <c r="J150" s="233"/>
      <c r="K150" s="233"/>
      <c r="L150" s="233"/>
      <c r="M150" s="233"/>
      <c r="N150" s="233"/>
      <c r="O150" s="233"/>
      <c r="P150" s="233"/>
      <c r="Q150" s="233"/>
      <c r="R150" s="233"/>
      <c r="S150" s="233"/>
      <c r="T150" s="233"/>
      <c r="U150" s="233"/>
      <c r="V150" s="233"/>
      <c r="W150" s="233"/>
      <c r="X150" s="233"/>
      <c r="Y150" s="233"/>
      <c r="Z150" s="233"/>
      <c r="AA150" s="233"/>
      <c r="AB150" s="233"/>
      <c r="AC150" s="233"/>
      <c r="AD150" s="233"/>
      <c r="AE150" s="233"/>
      <c r="AF150" s="233"/>
      <c r="AG150" s="233"/>
      <c r="AH150" s="233"/>
      <c r="AI150" s="233"/>
      <c r="AJ150" s="233"/>
      <c r="AK150" s="233"/>
      <c r="AL150" s="233"/>
      <c r="AM150" s="233"/>
      <c r="AN150" s="233"/>
      <c r="AO150" s="233"/>
      <c r="AP150" s="233"/>
      <c r="AQ150" s="233"/>
      <c r="AR150" s="233"/>
      <c r="AS150" s="233"/>
      <c r="AT150" s="233"/>
      <c r="AU150" s="233"/>
      <c r="AV150" s="233"/>
      <c r="AW150" s="233"/>
      <c r="AX150" s="233"/>
      <c r="AY150" s="233"/>
      <c r="AZ150" s="233"/>
      <c r="BA150" s="233"/>
      <c r="BB150" s="233"/>
      <c r="BC150" s="229"/>
      <c r="BD150" s="229"/>
      <c r="BE150" s="229"/>
      <c r="BF150" s="229"/>
      <c r="BG150" s="229"/>
      <c r="BH150" s="229"/>
      <c r="BI150" s="229"/>
    </row>
    <row r="151" spans="1:61" ht="13.5" customHeight="1" hidden="1">
      <c r="A151" s="144" t="s">
        <v>383</v>
      </c>
      <c r="B151" s="233"/>
      <c r="C151" s="233"/>
      <c r="D151" s="233"/>
      <c r="E151" s="233"/>
      <c r="F151" s="233"/>
      <c r="G151" s="233"/>
      <c r="H151" s="233"/>
      <c r="I151" s="233"/>
      <c r="J151" s="233"/>
      <c r="K151" s="233"/>
      <c r="L151" s="233"/>
      <c r="M151" s="233"/>
      <c r="N151" s="233"/>
      <c r="O151" s="233"/>
      <c r="P151" s="233"/>
      <c r="Q151" s="233"/>
      <c r="R151" s="233"/>
      <c r="S151" s="233"/>
      <c r="T151" s="233"/>
      <c r="U151" s="233"/>
      <c r="V151" s="233"/>
      <c r="W151" s="233"/>
      <c r="X151" s="233"/>
      <c r="Y151" s="233"/>
      <c r="Z151" s="233"/>
      <c r="AA151" s="233"/>
      <c r="AB151" s="233"/>
      <c r="AC151" s="233"/>
      <c r="AD151" s="233"/>
      <c r="AE151" s="233"/>
      <c r="AF151" s="233"/>
      <c r="AG151" s="233"/>
      <c r="AH151" s="233"/>
      <c r="AI151" s="233"/>
      <c r="AJ151" s="233"/>
      <c r="AK151" s="233"/>
      <c r="AL151" s="233"/>
      <c r="AM151" s="233"/>
      <c r="AN151" s="233"/>
      <c r="AO151" s="233"/>
      <c r="AP151" s="233"/>
      <c r="AQ151" s="233"/>
      <c r="AR151" s="233"/>
      <c r="AS151" s="233"/>
      <c r="AT151" s="233"/>
      <c r="AU151" s="233"/>
      <c r="AV151" s="233"/>
      <c r="AW151" s="233"/>
      <c r="AX151" s="233"/>
      <c r="AY151" s="233"/>
      <c r="AZ151" s="233"/>
      <c r="BA151" s="233"/>
      <c r="BB151" s="233"/>
      <c r="BC151" s="229"/>
      <c r="BD151" s="229"/>
      <c r="BE151" s="229"/>
      <c r="BF151" s="229"/>
      <c r="BG151" s="229"/>
      <c r="BH151" s="229"/>
      <c r="BI151" s="229"/>
    </row>
    <row r="152" spans="1:61" ht="13.5" customHeight="1" hidden="1">
      <c r="A152" s="144" t="s">
        <v>384</v>
      </c>
      <c r="B152" s="233"/>
      <c r="C152" s="233"/>
      <c r="D152" s="233"/>
      <c r="E152" s="233"/>
      <c r="F152" s="233"/>
      <c r="G152" s="233"/>
      <c r="H152" s="233"/>
      <c r="I152" s="233"/>
      <c r="J152" s="233"/>
      <c r="K152" s="233"/>
      <c r="L152" s="233"/>
      <c r="M152" s="233"/>
      <c r="N152" s="233"/>
      <c r="O152" s="233"/>
      <c r="P152" s="233"/>
      <c r="Q152" s="233"/>
      <c r="R152" s="233"/>
      <c r="S152" s="233"/>
      <c r="T152" s="233"/>
      <c r="U152" s="233"/>
      <c r="V152" s="233"/>
      <c r="W152" s="233"/>
      <c r="X152" s="233"/>
      <c r="Y152" s="233"/>
      <c r="Z152" s="233"/>
      <c r="AA152" s="233"/>
      <c r="AB152" s="233"/>
      <c r="AC152" s="233"/>
      <c r="AD152" s="233"/>
      <c r="AE152" s="233"/>
      <c r="AF152" s="233"/>
      <c r="AG152" s="233"/>
      <c r="AH152" s="233"/>
      <c r="AI152" s="233"/>
      <c r="AJ152" s="233"/>
      <c r="AK152" s="233"/>
      <c r="AL152" s="233"/>
      <c r="AM152" s="233"/>
      <c r="AN152" s="233"/>
      <c r="AO152" s="233"/>
      <c r="AP152" s="233"/>
      <c r="AQ152" s="233"/>
      <c r="AR152" s="233"/>
      <c r="AS152" s="233"/>
      <c r="AT152" s="233"/>
      <c r="AU152" s="233"/>
      <c r="AV152" s="233"/>
      <c r="AW152" s="233"/>
      <c r="AX152" s="233"/>
      <c r="AY152" s="233"/>
      <c r="AZ152" s="233"/>
      <c r="BA152" s="233"/>
      <c r="BB152" s="233"/>
      <c r="BC152" s="229"/>
      <c r="BD152" s="229"/>
      <c r="BE152" s="229"/>
      <c r="BF152" s="229"/>
      <c r="BG152" s="229"/>
      <c r="BH152" s="229"/>
      <c r="BI152" s="229"/>
    </row>
    <row r="153" spans="1:61" ht="13.5" customHeight="1" hidden="1">
      <c r="A153" s="144" t="s">
        <v>385</v>
      </c>
      <c r="B153" s="233"/>
      <c r="C153" s="233"/>
      <c r="D153" s="233"/>
      <c r="E153" s="233"/>
      <c r="F153" s="233"/>
      <c r="G153" s="233"/>
      <c r="H153" s="233"/>
      <c r="I153" s="233"/>
      <c r="J153" s="233"/>
      <c r="K153" s="233"/>
      <c r="L153" s="233"/>
      <c r="M153" s="233"/>
      <c r="N153" s="233"/>
      <c r="O153" s="233"/>
      <c r="P153" s="233"/>
      <c r="Q153" s="233"/>
      <c r="R153" s="233"/>
      <c r="S153" s="233"/>
      <c r="T153" s="233"/>
      <c r="U153" s="233"/>
      <c r="V153" s="233"/>
      <c r="W153" s="233"/>
      <c r="X153" s="233"/>
      <c r="Y153" s="233"/>
      <c r="Z153" s="233"/>
      <c r="AA153" s="233"/>
      <c r="AB153" s="233"/>
      <c r="AC153" s="233"/>
      <c r="AD153" s="233"/>
      <c r="AE153" s="233"/>
      <c r="AF153" s="233"/>
      <c r="AG153" s="233"/>
      <c r="AH153" s="233"/>
      <c r="AI153" s="233"/>
      <c r="AJ153" s="233"/>
      <c r="AK153" s="233"/>
      <c r="AL153" s="233"/>
      <c r="AM153" s="233"/>
      <c r="AN153" s="233"/>
      <c r="AO153" s="233"/>
      <c r="AP153" s="233"/>
      <c r="AQ153" s="233"/>
      <c r="AR153" s="233"/>
      <c r="AS153" s="233"/>
      <c r="AT153" s="233"/>
      <c r="AU153" s="233"/>
      <c r="AV153" s="233"/>
      <c r="AW153" s="233"/>
      <c r="AX153" s="233"/>
      <c r="AY153" s="233"/>
      <c r="AZ153" s="233"/>
      <c r="BA153" s="233"/>
      <c r="BB153" s="233"/>
      <c r="BC153" s="229"/>
      <c r="BD153" s="229"/>
      <c r="BE153" s="229"/>
      <c r="BF153" s="229"/>
      <c r="BG153" s="229"/>
      <c r="BH153" s="229"/>
      <c r="BI153" s="229"/>
    </row>
    <row r="154" spans="1:61" ht="13.5" customHeight="1" hidden="1">
      <c r="A154" s="144" t="s">
        <v>386</v>
      </c>
      <c r="B154" s="233"/>
      <c r="C154" s="233"/>
      <c r="D154" s="233"/>
      <c r="E154" s="233"/>
      <c r="F154" s="233"/>
      <c r="G154" s="233"/>
      <c r="H154" s="233"/>
      <c r="I154" s="233"/>
      <c r="J154" s="233"/>
      <c r="K154" s="233"/>
      <c r="L154" s="233"/>
      <c r="M154" s="233"/>
      <c r="N154" s="233"/>
      <c r="O154" s="233"/>
      <c r="P154" s="233"/>
      <c r="Q154" s="233"/>
      <c r="R154" s="233"/>
      <c r="S154" s="233"/>
      <c r="T154" s="233"/>
      <c r="U154" s="233"/>
      <c r="V154" s="233"/>
      <c r="W154" s="233"/>
      <c r="X154" s="233"/>
      <c r="Y154" s="233"/>
      <c r="Z154" s="233"/>
      <c r="AA154" s="233"/>
      <c r="AB154" s="233"/>
      <c r="AC154" s="233"/>
      <c r="AD154" s="233"/>
      <c r="AE154" s="233"/>
      <c r="AF154" s="233"/>
      <c r="AG154" s="233"/>
      <c r="AH154" s="233"/>
      <c r="AI154" s="233"/>
      <c r="AJ154" s="233"/>
      <c r="AK154" s="233"/>
      <c r="AL154" s="233"/>
      <c r="AM154" s="233"/>
      <c r="AN154" s="233"/>
      <c r="AO154" s="233"/>
      <c r="AP154" s="233"/>
      <c r="AQ154" s="233"/>
      <c r="AR154" s="233"/>
      <c r="AS154" s="233"/>
      <c r="AT154" s="233"/>
      <c r="AU154" s="233"/>
      <c r="AV154" s="233"/>
      <c r="AW154" s="233"/>
      <c r="AX154" s="233"/>
      <c r="AY154" s="233"/>
      <c r="AZ154" s="233"/>
      <c r="BA154" s="233"/>
      <c r="BB154" s="233"/>
      <c r="BC154" s="229"/>
      <c r="BD154" s="229"/>
      <c r="BE154" s="229"/>
      <c r="BF154" s="229"/>
      <c r="BG154" s="229"/>
      <c r="BH154" s="229"/>
      <c r="BI154" s="229"/>
    </row>
    <row r="155" spans="1:61" ht="13.5" customHeight="1" hidden="1">
      <c r="A155" s="144" t="s">
        <v>387</v>
      </c>
      <c r="B155" s="233"/>
      <c r="C155" s="233"/>
      <c r="D155" s="233"/>
      <c r="E155" s="233"/>
      <c r="F155" s="233"/>
      <c r="G155" s="233"/>
      <c r="H155" s="233"/>
      <c r="I155" s="233"/>
      <c r="J155" s="233"/>
      <c r="K155" s="233"/>
      <c r="L155" s="233"/>
      <c r="M155" s="233"/>
      <c r="N155" s="233"/>
      <c r="O155" s="233"/>
      <c r="P155" s="233"/>
      <c r="Q155" s="233"/>
      <c r="R155" s="233"/>
      <c r="S155" s="233"/>
      <c r="T155" s="233"/>
      <c r="U155" s="233"/>
      <c r="V155" s="233"/>
      <c r="W155" s="233"/>
      <c r="X155" s="233"/>
      <c r="Y155" s="233"/>
      <c r="Z155" s="233"/>
      <c r="AA155" s="233"/>
      <c r="AB155" s="233"/>
      <c r="AC155" s="233"/>
      <c r="AD155" s="233"/>
      <c r="AE155" s="233"/>
      <c r="AF155" s="233"/>
      <c r="AG155" s="233"/>
      <c r="AH155" s="233"/>
      <c r="AI155" s="233"/>
      <c r="AJ155" s="233"/>
      <c r="AK155" s="233"/>
      <c r="AL155" s="233"/>
      <c r="AM155" s="233"/>
      <c r="AN155" s="233"/>
      <c r="AO155" s="233"/>
      <c r="AP155" s="233"/>
      <c r="AQ155" s="233"/>
      <c r="AR155" s="233"/>
      <c r="AS155" s="233"/>
      <c r="AT155" s="233"/>
      <c r="AU155" s="233"/>
      <c r="AV155" s="233"/>
      <c r="AW155" s="233"/>
      <c r="AX155" s="233"/>
      <c r="AY155" s="233"/>
      <c r="AZ155" s="233"/>
      <c r="BA155" s="233"/>
      <c r="BB155" s="233"/>
      <c r="BC155" s="229"/>
      <c r="BD155" s="229"/>
      <c r="BE155" s="229"/>
      <c r="BF155" s="229"/>
      <c r="BG155" s="229"/>
      <c r="BH155" s="229"/>
      <c r="BI155" s="229"/>
    </row>
    <row r="156" spans="1:61" ht="13.5" customHeight="1" hidden="1">
      <c r="A156" s="144" t="s">
        <v>388</v>
      </c>
      <c r="B156" s="233"/>
      <c r="C156" s="233"/>
      <c r="D156" s="233"/>
      <c r="E156" s="233"/>
      <c r="F156" s="233"/>
      <c r="G156" s="233"/>
      <c r="H156" s="233"/>
      <c r="I156" s="233"/>
      <c r="J156" s="233"/>
      <c r="K156" s="233"/>
      <c r="L156" s="233"/>
      <c r="M156" s="233"/>
      <c r="N156" s="233"/>
      <c r="O156" s="233"/>
      <c r="P156" s="233"/>
      <c r="Q156" s="233"/>
      <c r="R156" s="233"/>
      <c r="S156" s="233"/>
      <c r="T156" s="233"/>
      <c r="U156" s="233"/>
      <c r="V156" s="233"/>
      <c r="W156" s="233"/>
      <c r="X156" s="233"/>
      <c r="Y156" s="233"/>
      <c r="Z156" s="233"/>
      <c r="AA156" s="233"/>
      <c r="AB156" s="233"/>
      <c r="AC156" s="233"/>
      <c r="AD156" s="233"/>
      <c r="AE156" s="233"/>
      <c r="AF156" s="233"/>
      <c r="AG156" s="233"/>
      <c r="AH156" s="233"/>
      <c r="AI156" s="233"/>
      <c r="AJ156" s="233"/>
      <c r="AK156" s="233"/>
      <c r="AL156" s="233"/>
      <c r="AM156" s="233"/>
      <c r="AN156" s="233"/>
      <c r="AO156" s="233"/>
      <c r="AP156" s="233"/>
      <c r="AQ156" s="233"/>
      <c r="AR156" s="233"/>
      <c r="AS156" s="233"/>
      <c r="AT156" s="233"/>
      <c r="AU156" s="233"/>
      <c r="AV156" s="233"/>
      <c r="AW156" s="233"/>
      <c r="AX156" s="233"/>
      <c r="AY156" s="233"/>
      <c r="AZ156" s="233"/>
      <c r="BA156" s="233"/>
      <c r="BB156" s="233"/>
      <c r="BC156" s="229"/>
      <c r="BD156" s="229"/>
      <c r="BE156" s="229"/>
      <c r="BF156" s="229"/>
      <c r="BG156" s="229"/>
      <c r="BH156" s="229"/>
      <c r="BI156" s="229"/>
    </row>
    <row r="157" spans="1:61" ht="13.5" customHeight="1" hidden="1">
      <c r="A157" s="146" t="s">
        <v>195</v>
      </c>
      <c r="B157" s="233"/>
      <c r="C157" s="233"/>
      <c r="D157" s="233"/>
      <c r="E157" s="233"/>
      <c r="F157" s="233"/>
      <c r="G157" s="233"/>
      <c r="H157" s="233"/>
      <c r="I157" s="233"/>
      <c r="J157" s="233"/>
      <c r="K157" s="233"/>
      <c r="L157" s="233"/>
      <c r="M157" s="233"/>
      <c r="N157" s="233"/>
      <c r="O157" s="233"/>
      <c r="P157" s="233"/>
      <c r="Q157" s="233"/>
      <c r="R157" s="233"/>
      <c r="S157" s="233"/>
      <c r="T157" s="233"/>
      <c r="U157" s="233"/>
      <c r="V157" s="233"/>
      <c r="W157" s="233"/>
      <c r="X157" s="233"/>
      <c r="Y157" s="233"/>
      <c r="Z157" s="233"/>
      <c r="AA157" s="233"/>
      <c r="AB157" s="233"/>
      <c r="AC157" s="233"/>
      <c r="AD157" s="233"/>
      <c r="AE157" s="233"/>
      <c r="AF157" s="233"/>
      <c r="AG157" s="233"/>
      <c r="AH157" s="233"/>
      <c r="AI157" s="233"/>
      <c r="AJ157" s="233"/>
      <c r="AK157" s="233"/>
      <c r="AL157" s="233"/>
      <c r="AM157" s="233"/>
      <c r="AN157" s="233"/>
      <c r="AO157" s="229"/>
      <c r="AP157" s="229"/>
      <c r="AQ157" s="233"/>
      <c r="AR157" s="233"/>
      <c r="AS157" s="233"/>
      <c r="AT157" s="233"/>
      <c r="AU157" s="233"/>
      <c r="AV157" s="233"/>
      <c r="AW157" s="233"/>
      <c r="AX157" s="233"/>
      <c r="AY157" s="233"/>
      <c r="AZ157" s="233"/>
      <c r="BA157" s="233"/>
      <c r="BB157" s="233"/>
      <c r="BC157" s="229"/>
      <c r="BD157" s="229"/>
      <c r="BE157" s="229"/>
      <c r="BF157" s="229"/>
      <c r="BG157" s="229"/>
      <c r="BH157" s="229"/>
      <c r="BI157" s="229"/>
    </row>
    <row r="158" ht="3" customHeight="1"/>
    <row r="159" spans="1:58" ht="13.5" customHeight="1">
      <c r="A159" s="213" t="s">
        <v>330</v>
      </c>
      <c r="B159" s="234" t="s">
        <v>415</v>
      </c>
      <c r="C159" s="234"/>
      <c r="D159" s="234"/>
      <c r="E159" s="234"/>
      <c r="F159" s="234"/>
      <c r="G159" s="234"/>
      <c r="H159" s="234"/>
      <c r="I159" s="234"/>
      <c r="J159" s="234"/>
      <c r="K159" s="234"/>
      <c r="L159" s="234"/>
      <c r="M159" s="234"/>
      <c r="N159" s="234"/>
      <c r="O159" s="234"/>
      <c r="P159" s="234"/>
      <c r="Q159" s="234"/>
      <c r="R159" s="234"/>
      <c r="S159" s="234"/>
      <c r="T159" s="234" t="s">
        <v>400</v>
      </c>
      <c r="U159" s="234"/>
      <c r="V159" s="234"/>
      <c r="W159" s="234"/>
      <c r="X159" s="234"/>
      <c r="Y159" s="234"/>
      <c r="Z159" s="234"/>
      <c r="AA159" s="234"/>
      <c r="AB159" s="234"/>
      <c r="AC159" s="234" t="s">
        <v>401</v>
      </c>
      <c r="AD159" s="234"/>
      <c r="AE159" s="234"/>
      <c r="AF159" s="234"/>
      <c r="AG159" s="234"/>
      <c r="AH159" s="234"/>
      <c r="AI159" s="234"/>
      <c r="AJ159" s="234"/>
      <c r="AK159" s="234"/>
      <c r="AL159" s="234"/>
      <c r="AM159" s="234"/>
      <c r="AN159" s="234"/>
      <c r="AO159" s="234"/>
      <c r="AP159" s="234"/>
      <c r="AQ159" s="213" t="s">
        <v>402</v>
      </c>
      <c r="AR159" s="213"/>
      <c r="AS159" s="213"/>
      <c r="AT159" s="213" t="s">
        <v>403</v>
      </c>
      <c r="AU159" s="213"/>
      <c r="AV159" s="213"/>
      <c r="AW159" s="234" t="s">
        <v>195</v>
      </c>
      <c r="AX159" s="234"/>
      <c r="AY159" s="234"/>
      <c r="AZ159" s="234" t="s">
        <v>404</v>
      </c>
      <c r="BA159" s="234"/>
      <c r="BB159" s="234"/>
      <c r="BC159" s="234"/>
      <c r="BD159" s="213" t="s">
        <v>405</v>
      </c>
      <c r="BE159" s="213"/>
      <c r="BF159" s="213"/>
    </row>
    <row r="160" spans="1:58" ht="30.75" customHeight="1">
      <c r="A160" s="213"/>
      <c r="B160" s="234"/>
      <c r="C160" s="234"/>
      <c r="D160" s="234"/>
      <c r="E160" s="234"/>
      <c r="F160" s="234"/>
      <c r="G160" s="234"/>
      <c r="H160" s="234"/>
      <c r="I160" s="234"/>
      <c r="J160" s="234"/>
      <c r="K160" s="234"/>
      <c r="L160" s="234"/>
      <c r="M160" s="234"/>
      <c r="N160" s="234"/>
      <c r="O160" s="234"/>
      <c r="P160" s="234"/>
      <c r="Q160" s="234"/>
      <c r="R160" s="234"/>
      <c r="S160" s="234"/>
      <c r="T160" s="234"/>
      <c r="U160" s="234"/>
      <c r="V160" s="234"/>
      <c r="W160" s="234"/>
      <c r="X160" s="234"/>
      <c r="Y160" s="234"/>
      <c r="Z160" s="234"/>
      <c r="AA160" s="234"/>
      <c r="AB160" s="234"/>
      <c r="AC160" s="234" t="s">
        <v>314</v>
      </c>
      <c r="AD160" s="234"/>
      <c r="AE160" s="234"/>
      <c r="AF160" s="234"/>
      <c r="AG160" s="234"/>
      <c r="AH160" s="234"/>
      <c r="AI160" s="234"/>
      <c r="AJ160" s="234" t="s">
        <v>97</v>
      </c>
      <c r="AK160" s="234"/>
      <c r="AL160" s="234"/>
      <c r="AM160" s="234"/>
      <c r="AN160" s="234"/>
      <c r="AO160" s="234"/>
      <c r="AP160" s="234"/>
      <c r="AQ160" s="234" t="s">
        <v>459</v>
      </c>
      <c r="AR160" s="234"/>
      <c r="AS160" s="234"/>
      <c r="AT160" s="213"/>
      <c r="AU160" s="198"/>
      <c r="AV160" s="213"/>
      <c r="AW160" s="234"/>
      <c r="AX160" s="198"/>
      <c r="AY160" s="234"/>
      <c r="AZ160" s="234"/>
      <c r="BA160" s="198"/>
      <c r="BB160" s="198"/>
      <c r="BC160" s="234"/>
      <c r="BD160" s="213"/>
      <c r="BE160" s="198"/>
      <c r="BF160" s="213"/>
    </row>
    <row r="161" spans="1:58" ht="13.5" customHeight="1">
      <c r="A161" s="213"/>
      <c r="B161" s="234" t="s">
        <v>195</v>
      </c>
      <c r="C161" s="234"/>
      <c r="D161" s="234"/>
      <c r="E161" s="234"/>
      <c r="F161" s="234"/>
      <c r="G161" s="234"/>
      <c r="H161" s="234" t="s">
        <v>410</v>
      </c>
      <c r="I161" s="234"/>
      <c r="J161" s="234"/>
      <c r="K161" s="234"/>
      <c r="L161" s="234"/>
      <c r="M161" s="234"/>
      <c r="N161" s="234" t="s">
        <v>411</v>
      </c>
      <c r="O161" s="234"/>
      <c r="P161" s="234"/>
      <c r="Q161" s="234"/>
      <c r="R161" s="234"/>
      <c r="S161" s="234"/>
      <c r="T161" s="234" t="s">
        <v>195</v>
      </c>
      <c r="U161" s="234"/>
      <c r="V161" s="234"/>
      <c r="W161" s="234" t="s">
        <v>410</v>
      </c>
      <c r="X161" s="234"/>
      <c r="Y161" s="234"/>
      <c r="Z161" s="234" t="s">
        <v>411</v>
      </c>
      <c r="AA161" s="234"/>
      <c r="AB161" s="234"/>
      <c r="AC161" s="234" t="s">
        <v>195</v>
      </c>
      <c r="AD161" s="234"/>
      <c r="AE161" s="234"/>
      <c r="AF161" s="234" t="s">
        <v>410</v>
      </c>
      <c r="AG161" s="234"/>
      <c r="AH161" s="234" t="s">
        <v>411</v>
      </c>
      <c r="AI161" s="234"/>
      <c r="AJ161" s="234" t="s">
        <v>195</v>
      </c>
      <c r="AK161" s="234"/>
      <c r="AL161" s="234"/>
      <c r="AM161" s="234" t="s">
        <v>410</v>
      </c>
      <c r="AN161" s="234"/>
      <c r="AO161" s="234" t="s">
        <v>411</v>
      </c>
      <c r="AP161" s="234"/>
      <c r="AQ161" s="234"/>
      <c r="AR161" s="234"/>
      <c r="AS161" s="234"/>
      <c r="AT161" s="213"/>
      <c r="AU161" s="213"/>
      <c r="AV161" s="213"/>
      <c r="AW161" s="234"/>
      <c r="AX161" s="234"/>
      <c r="AY161" s="234"/>
      <c r="AZ161" s="234"/>
      <c r="BA161" s="198"/>
      <c r="BB161" s="198"/>
      <c r="BC161" s="234"/>
      <c r="BD161" s="213"/>
      <c r="BE161" s="198"/>
      <c r="BF161" s="213"/>
    </row>
    <row r="162" spans="1:58" ht="22.5" customHeight="1">
      <c r="A162" s="213"/>
      <c r="B162" s="235" t="s">
        <v>412</v>
      </c>
      <c r="C162" s="235"/>
      <c r="D162" s="235"/>
      <c r="E162" s="236" t="s">
        <v>416</v>
      </c>
      <c r="F162" s="236"/>
      <c r="G162" s="236"/>
      <c r="H162" s="235" t="s">
        <v>412</v>
      </c>
      <c r="I162" s="235"/>
      <c r="J162" s="235"/>
      <c r="K162" s="236" t="s">
        <v>416</v>
      </c>
      <c r="L162" s="236"/>
      <c r="M162" s="236"/>
      <c r="N162" s="235" t="s">
        <v>412</v>
      </c>
      <c r="O162" s="235"/>
      <c r="P162" s="235"/>
      <c r="Q162" s="236" t="s">
        <v>416</v>
      </c>
      <c r="R162" s="236"/>
      <c r="S162" s="236"/>
      <c r="T162" s="235" t="s">
        <v>412</v>
      </c>
      <c r="U162" s="235"/>
      <c r="V162" s="235"/>
      <c r="W162" s="235" t="s">
        <v>412</v>
      </c>
      <c r="X162" s="235"/>
      <c r="Y162" s="235"/>
      <c r="Z162" s="235" t="s">
        <v>412</v>
      </c>
      <c r="AA162" s="235"/>
      <c r="AB162" s="235"/>
      <c r="AC162" s="235" t="s">
        <v>412</v>
      </c>
      <c r="AD162" s="235"/>
      <c r="AE162" s="235"/>
      <c r="AF162" s="235" t="s">
        <v>412</v>
      </c>
      <c r="AG162" s="235"/>
      <c r="AH162" s="235" t="s">
        <v>412</v>
      </c>
      <c r="AI162" s="235"/>
      <c r="AJ162" s="235" t="s">
        <v>412</v>
      </c>
      <c r="AK162" s="235"/>
      <c r="AL162" s="235"/>
      <c r="AM162" s="235" t="s">
        <v>412</v>
      </c>
      <c r="AN162" s="235"/>
      <c r="AO162" s="235" t="s">
        <v>412</v>
      </c>
      <c r="AP162" s="235"/>
      <c r="AQ162" s="235" t="s">
        <v>412</v>
      </c>
      <c r="AR162" s="235"/>
      <c r="AS162" s="235"/>
      <c r="AT162" s="235" t="s">
        <v>412</v>
      </c>
      <c r="AU162" s="235"/>
      <c r="AV162" s="235"/>
      <c r="AW162" s="235" t="s">
        <v>412</v>
      </c>
      <c r="AX162" s="235"/>
      <c r="AY162" s="235"/>
      <c r="AZ162" s="234"/>
      <c r="BA162" s="234"/>
      <c r="BB162" s="234"/>
      <c r="BC162" s="234"/>
      <c r="BD162" s="213"/>
      <c r="BE162" s="213"/>
      <c r="BF162" s="213"/>
    </row>
    <row r="163" spans="1:58" ht="13.5" customHeight="1">
      <c r="A163" s="97" t="s">
        <v>375</v>
      </c>
      <c r="B163" s="221">
        <v>39</v>
      </c>
      <c r="C163" s="221"/>
      <c r="D163" s="221"/>
      <c r="E163" s="221">
        <v>1362</v>
      </c>
      <c r="F163" s="221"/>
      <c r="G163" s="221"/>
      <c r="H163" s="221" t="s">
        <v>417</v>
      </c>
      <c r="I163" s="221"/>
      <c r="J163" s="221"/>
      <c r="K163" s="221">
        <v>595</v>
      </c>
      <c r="L163" s="221"/>
      <c r="M163" s="221"/>
      <c r="N163" s="221" t="s">
        <v>418</v>
      </c>
      <c r="O163" s="221"/>
      <c r="P163" s="221"/>
      <c r="Q163" s="221">
        <v>752</v>
      </c>
      <c r="R163" s="221"/>
      <c r="S163" s="221"/>
      <c r="T163" s="221">
        <v>1</v>
      </c>
      <c r="U163" s="221"/>
      <c r="V163" s="221"/>
      <c r="W163" s="221"/>
      <c r="X163" s="221"/>
      <c r="Y163" s="221"/>
      <c r="Z163" s="221">
        <v>1</v>
      </c>
      <c r="AA163" s="221"/>
      <c r="AB163" s="221"/>
      <c r="AC163" s="221">
        <v>2.3</v>
      </c>
      <c r="AD163" s="221"/>
      <c r="AE163" s="221"/>
      <c r="AF163" s="221"/>
      <c r="AG163" s="221"/>
      <c r="AH163" s="221">
        <v>2.3</v>
      </c>
      <c r="AI163" s="221"/>
      <c r="AJ163" s="221"/>
      <c r="AK163" s="221"/>
      <c r="AL163" s="221"/>
      <c r="AM163" s="221"/>
      <c r="AN163" s="221"/>
      <c r="AO163" s="221"/>
      <c r="AP163" s="221"/>
      <c r="AQ163" s="221"/>
      <c r="AR163" s="221"/>
      <c r="AS163" s="221"/>
      <c r="AT163" s="221" t="s">
        <v>419</v>
      </c>
      <c r="AU163" s="221"/>
      <c r="AV163" s="221"/>
      <c r="AW163" s="221" t="s">
        <v>420</v>
      </c>
      <c r="AX163" s="221"/>
      <c r="AY163" s="221"/>
      <c r="AZ163" s="221">
        <v>6</v>
      </c>
      <c r="BA163" s="221"/>
      <c r="BB163" s="221"/>
      <c r="BC163" s="221"/>
      <c r="BD163" s="221" t="s">
        <v>7</v>
      </c>
      <c r="BE163" s="221"/>
      <c r="BF163" s="221"/>
    </row>
    <row r="164" spans="1:58" ht="13.5" customHeight="1">
      <c r="A164" s="97" t="s">
        <v>378</v>
      </c>
      <c r="B164" s="221">
        <v>31</v>
      </c>
      <c r="C164" s="221"/>
      <c r="D164" s="221"/>
      <c r="E164" s="221">
        <v>1222</v>
      </c>
      <c r="F164" s="221"/>
      <c r="G164" s="221"/>
      <c r="H164" s="221" t="s">
        <v>417</v>
      </c>
      <c r="I164" s="221"/>
      <c r="J164" s="221"/>
      <c r="K164" s="221">
        <v>555</v>
      </c>
      <c r="L164" s="221"/>
      <c r="M164" s="221"/>
      <c r="N164" s="221">
        <v>14</v>
      </c>
      <c r="O164" s="221"/>
      <c r="P164" s="221"/>
      <c r="Q164" s="221">
        <v>682</v>
      </c>
      <c r="R164" s="221"/>
      <c r="S164" s="221"/>
      <c r="T164" s="221">
        <v>2</v>
      </c>
      <c r="U164" s="221"/>
      <c r="V164" s="221"/>
      <c r="W164" s="221"/>
      <c r="X164" s="221"/>
      <c r="Y164" s="221"/>
      <c r="Z164" s="221">
        <v>1</v>
      </c>
      <c r="AA164" s="221"/>
      <c r="AB164" s="221"/>
      <c r="AC164" s="221">
        <v>4.1</v>
      </c>
      <c r="AD164" s="221"/>
      <c r="AE164" s="221"/>
      <c r="AF164" s="221">
        <v>0.3</v>
      </c>
      <c r="AG164" s="221"/>
      <c r="AH164" s="221">
        <v>3.8</v>
      </c>
      <c r="AI164" s="221"/>
      <c r="AJ164" s="221"/>
      <c r="AK164" s="221"/>
      <c r="AL164" s="221"/>
      <c r="AM164" s="221"/>
      <c r="AN164" s="221"/>
      <c r="AO164" s="221"/>
      <c r="AP164" s="221"/>
      <c r="AQ164" s="221"/>
      <c r="AR164" s="221"/>
      <c r="AS164" s="221"/>
      <c r="AT164" s="221" t="s">
        <v>419</v>
      </c>
      <c r="AU164" s="221"/>
      <c r="AV164" s="221"/>
      <c r="AW164" s="221" t="s">
        <v>420</v>
      </c>
      <c r="AX164" s="221"/>
      <c r="AY164" s="221"/>
      <c r="AZ164" s="221">
        <v>6</v>
      </c>
      <c r="BA164" s="221"/>
      <c r="BB164" s="221"/>
      <c r="BC164" s="221"/>
      <c r="BD164" s="221" t="s">
        <v>7</v>
      </c>
      <c r="BE164" s="221"/>
      <c r="BF164" s="221"/>
    </row>
    <row r="165" spans="1:58" ht="13.5" customHeight="1">
      <c r="A165" s="97" t="s">
        <v>379</v>
      </c>
      <c r="B165" s="237">
        <v>7</v>
      </c>
      <c r="C165" s="221"/>
      <c r="D165" s="221"/>
      <c r="E165" s="221">
        <v>161</v>
      </c>
      <c r="F165" s="221"/>
      <c r="G165" s="221"/>
      <c r="H165" s="237">
        <v>6</v>
      </c>
      <c r="I165" s="221"/>
      <c r="J165" s="221"/>
      <c r="K165" s="221">
        <v>161</v>
      </c>
      <c r="L165" s="221"/>
      <c r="M165" s="221"/>
      <c r="N165" s="221"/>
      <c r="O165" s="221"/>
      <c r="P165" s="221"/>
      <c r="Q165" s="221"/>
      <c r="R165" s="221"/>
      <c r="S165" s="221"/>
      <c r="T165" s="221">
        <v>1</v>
      </c>
      <c r="U165" s="221"/>
      <c r="V165" s="221"/>
      <c r="W165" s="221">
        <v>1</v>
      </c>
      <c r="X165" s="221"/>
      <c r="Y165" s="221"/>
      <c r="Z165" s="221"/>
      <c r="AA165" s="221"/>
      <c r="AB165" s="221"/>
      <c r="AC165" s="221">
        <v>1.6</v>
      </c>
      <c r="AD165" s="221"/>
      <c r="AE165" s="221"/>
      <c r="AF165" s="221">
        <v>1.6</v>
      </c>
      <c r="AG165" s="221"/>
      <c r="AH165" s="221"/>
      <c r="AI165" s="221"/>
      <c r="AJ165" s="221">
        <v>11</v>
      </c>
      <c r="AK165" s="221"/>
      <c r="AL165" s="221"/>
      <c r="AM165" s="221">
        <v>11</v>
      </c>
      <c r="AN165" s="221"/>
      <c r="AO165" s="221"/>
      <c r="AP165" s="221"/>
      <c r="AQ165" s="221" t="s">
        <v>318</v>
      </c>
      <c r="AR165" s="221"/>
      <c r="AS165" s="221"/>
      <c r="AT165" s="221" t="s">
        <v>421</v>
      </c>
      <c r="AU165" s="221"/>
      <c r="AV165" s="221"/>
      <c r="AW165" s="221" t="s">
        <v>422</v>
      </c>
      <c r="AX165" s="221"/>
      <c r="AY165" s="221"/>
      <c r="AZ165" s="221">
        <v>3</v>
      </c>
      <c r="BA165" s="221"/>
      <c r="BB165" s="221"/>
      <c r="BC165" s="221"/>
      <c r="BD165" s="221" t="s">
        <v>7</v>
      </c>
      <c r="BE165" s="221"/>
      <c r="BF165" s="221"/>
    </row>
    <row r="166" spans="1:58" ht="13.5" customHeight="1" hidden="1">
      <c r="A166" s="97" t="s">
        <v>381</v>
      </c>
      <c r="B166" s="221"/>
      <c r="C166" s="221"/>
      <c r="D166" s="221"/>
      <c r="E166" s="221"/>
      <c r="F166" s="221"/>
      <c r="G166" s="221"/>
      <c r="H166" s="221"/>
      <c r="I166" s="221"/>
      <c r="J166" s="221"/>
      <c r="K166" s="221"/>
      <c r="L166" s="221"/>
      <c r="M166" s="221"/>
      <c r="N166" s="221"/>
      <c r="O166" s="221"/>
      <c r="P166" s="221"/>
      <c r="Q166" s="221"/>
      <c r="R166" s="221"/>
      <c r="S166" s="221"/>
      <c r="T166" s="221"/>
      <c r="U166" s="221"/>
      <c r="V166" s="221"/>
      <c r="W166" s="221"/>
      <c r="X166" s="221"/>
      <c r="Y166" s="221"/>
      <c r="Z166" s="221"/>
      <c r="AA166" s="221"/>
      <c r="AB166" s="221"/>
      <c r="AC166" s="221"/>
      <c r="AD166" s="221"/>
      <c r="AE166" s="221"/>
      <c r="AF166" s="221"/>
      <c r="AG166" s="221"/>
      <c r="AH166" s="221"/>
      <c r="AI166" s="221"/>
      <c r="AJ166" s="221"/>
      <c r="AK166" s="221"/>
      <c r="AL166" s="221"/>
      <c r="AM166" s="221"/>
      <c r="AN166" s="221"/>
      <c r="AO166" s="221"/>
      <c r="AP166" s="221"/>
      <c r="AQ166" s="221"/>
      <c r="AR166" s="221"/>
      <c r="AS166" s="221"/>
      <c r="AT166" s="221"/>
      <c r="AU166" s="221"/>
      <c r="AV166" s="221"/>
      <c r="AW166" s="221"/>
      <c r="AX166" s="221"/>
      <c r="AY166" s="221"/>
      <c r="AZ166" s="221"/>
      <c r="BA166" s="221"/>
      <c r="BB166" s="221"/>
      <c r="BC166" s="221"/>
      <c r="BD166" s="221"/>
      <c r="BE166" s="221"/>
      <c r="BF166" s="221"/>
    </row>
    <row r="167" spans="1:58" ht="13.5" customHeight="1" hidden="1">
      <c r="A167" s="97" t="s">
        <v>382</v>
      </c>
      <c r="B167" s="221"/>
      <c r="C167" s="221"/>
      <c r="D167" s="221"/>
      <c r="E167" s="221"/>
      <c r="F167" s="221"/>
      <c r="G167" s="221"/>
      <c r="H167" s="221"/>
      <c r="I167" s="221"/>
      <c r="J167" s="221"/>
      <c r="K167" s="221"/>
      <c r="L167" s="221"/>
      <c r="M167" s="221"/>
      <c r="N167" s="221"/>
      <c r="O167" s="221"/>
      <c r="P167" s="221"/>
      <c r="Q167" s="221"/>
      <c r="R167" s="221"/>
      <c r="S167" s="221"/>
      <c r="T167" s="221"/>
      <c r="U167" s="221"/>
      <c r="V167" s="221"/>
      <c r="W167" s="221"/>
      <c r="X167" s="221"/>
      <c r="Y167" s="221"/>
      <c r="Z167" s="221"/>
      <c r="AA167" s="221"/>
      <c r="AB167" s="221"/>
      <c r="AC167" s="221"/>
      <c r="AD167" s="221"/>
      <c r="AE167" s="221"/>
      <c r="AF167" s="221"/>
      <c r="AG167" s="221"/>
      <c r="AH167" s="221"/>
      <c r="AI167" s="221"/>
      <c r="AJ167" s="221"/>
      <c r="AK167" s="221"/>
      <c r="AL167" s="221"/>
      <c r="AM167" s="221"/>
      <c r="AN167" s="221"/>
      <c r="AO167" s="221"/>
      <c r="AP167" s="221"/>
      <c r="AQ167" s="221"/>
      <c r="AR167" s="221"/>
      <c r="AS167" s="221"/>
      <c r="AT167" s="221"/>
      <c r="AU167" s="221"/>
      <c r="AV167" s="221"/>
      <c r="AW167" s="221"/>
      <c r="AX167" s="221"/>
      <c r="AY167" s="221"/>
      <c r="AZ167" s="221"/>
      <c r="BA167" s="221"/>
      <c r="BB167" s="221"/>
      <c r="BC167" s="221"/>
      <c r="BD167" s="221"/>
      <c r="BE167" s="221"/>
      <c r="BF167" s="221"/>
    </row>
    <row r="168" spans="1:58" ht="13.5" customHeight="1">
      <c r="A168" s="147" t="s">
        <v>195</v>
      </c>
      <c r="B168" s="238">
        <v>77</v>
      </c>
      <c r="C168" s="238"/>
      <c r="D168" s="238"/>
      <c r="E168" s="238">
        <f>E163+E164+E165</f>
        <v>2745</v>
      </c>
      <c r="F168" s="238"/>
      <c r="G168" s="238"/>
      <c r="H168" s="238"/>
      <c r="I168" s="238"/>
      <c r="J168" s="238"/>
      <c r="K168" s="238">
        <f>K163+K164+K165</f>
        <v>1311</v>
      </c>
      <c r="L168" s="238"/>
      <c r="M168" s="238"/>
      <c r="N168" s="238"/>
      <c r="O168" s="238"/>
      <c r="P168" s="238"/>
      <c r="Q168" s="238">
        <f>Q163+Q164+Q165</f>
        <v>1434</v>
      </c>
      <c r="R168" s="238"/>
      <c r="S168" s="238"/>
      <c r="T168" s="238">
        <v>4</v>
      </c>
      <c r="U168" s="238"/>
      <c r="V168" s="238"/>
      <c r="W168" s="238"/>
      <c r="X168" s="238"/>
      <c r="Y168" s="238"/>
      <c r="Z168" s="238"/>
      <c r="AA168" s="238"/>
      <c r="AB168" s="238"/>
      <c r="AC168" s="238">
        <v>8</v>
      </c>
      <c r="AD168" s="238"/>
      <c r="AE168" s="238"/>
      <c r="AF168" s="238"/>
      <c r="AG168" s="238"/>
      <c r="AH168" s="238"/>
      <c r="AI168" s="238"/>
      <c r="AJ168" s="238">
        <v>11</v>
      </c>
      <c r="AK168" s="238"/>
      <c r="AL168" s="238"/>
      <c r="AM168" s="238"/>
      <c r="AN168" s="238"/>
      <c r="AO168" s="238"/>
      <c r="AP168" s="238"/>
      <c r="AQ168" s="238" t="s">
        <v>318</v>
      </c>
      <c r="AR168" s="238"/>
      <c r="AS168" s="238"/>
      <c r="AT168" s="238" t="s">
        <v>423</v>
      </c>
      <c r="AU168" s="238"/>
      <c r="AV168" s="238"/>
      <c r="AW168" s="221" t="s">
        <v>424</v>
      </c>
      <c r="AX168" s="221"/>
      <c r="AY168" s="221"/>
      <c r="AZ168" s="221"/>
      <c r="BA168" s="221"/>
      <c r="BB168" s="221"/>
      <c r="BC168" s="221"/>
      <c r="BD168" s="221"/>
      <c r="BE168" s="221"/>
      <c r="BF168" s="221"/>
    </row>
    <row r="169" ht="13.5" customHeight="1" hidden="1"/>
    <row r="170" spans="1:59" ht="13.5" customHeight="1" hidden="1">
      <c r="A170" s="216" t="s">
        <v>330</v>
      </c>
      <c r="B170" s="226" t="s">
        <v>425</v>
      </c>
      <c r="C170" s="226"/>
      <c r="D170" s="226"/>
      <c r="E170" s="226"/>
      <c r="F170" s="226"/>
      <c r="G170" s="226"/>
      <c r="H170" s="226"/>
      <c r="I170" s="226"/>
      <c r="J170" s="226"/>
      <c r="K170" s="226"/>
      <c r="L170" s="226"/>
      <c r="M170" s="226"/>
      <c r="N170" s="226"/>
      <c r="O170" s="226"/>
      <c r="P170" s="226"/>
      <c r="Q170" s="226"/>
      <c r="R170" s="226"/>
      <c r="S170" s="226"/>
      <c r="T170" s="226" t="s">
        <v>400</v>
      </c>
      <c r="U170" s="226"/>
      <c r="V170" s="226"/>
      <c r="W170" s="226"/>
      <c r="X170" s="226"/>
      <c r="Y170" s="226"/>
      <c r="Z170" s="226"/>
      <c r="AA170" s="226"/>
      <c r="AB170" s="226"/>
      <c r="AC170" s="226" t="s">
        <v>401</v>
      </c>
      <c r="AD170" s="226"/>
      <c r="AE170" s="226"/>
      <c r="AF170" s="226"/>
      <c r="AG170" s="226"/>
      <c r="AH170" s="226"/>
      <c r="AI170" s="226"/>
      <c r="AJ170" s="216" t="s">
        <v>402</v>
      </c>
      <c r="AK170" s="216"/>
      <c r="AL170" s="216"/>
      <c r="AM170" s="216" t="s">
        <v>403</v>
      </c>
      <c r="AN170" s="216"/>
      <c r="AO170" s="216"/>
      <c r="AP170" s="226" t="s">
        <v>195</v>
      </c>
      <c r="AQ170" s="226"/>
      <c r="AR170" s="226"/>
      <c r="AS170" s="226" t="s">
        <v>404</v>
      </c>
      <c r="AT170" s="226"/>
      <c r="AU170" s="226"/>
      <c r="AV170" s="226"/>
      <c r="AW170" s="216" t="s">
        <v>405</v>
      </c>
      <c r="AX170" s="216"/>
      <c r="AY170" s="216"/>
      <c r="AZ170" s="135"/>
      <c r="BA170" s="14"/>
      <c r="BB170" s="14"/>
      <c r="BC170" s="134"/>
      <c r="BD170" s="134"/>
      <c r="BE170" s="14"/>
      <c r="BF170" s="134"/>
      <c r="BG170" s="14"/>
    </row>
    <row r="171" spans="1:59" ht="13.5" customHeight="1" hidden="1">
      <c r="A171" s="216"/>
      <c r="B171" s="226"/>
      <c r="C171" s="226"/>
      <c r="D171" s="226"/>
      <c r="E171" s="226"/>
      <c r="F171" s="226"/>
      <c r="G171" s="226"/>
      <c r="H171" s="226"/>
      <c r="I171" s="226"/>
      <c r="J171" s="226"/>
      <c r="K171" s="226"/>
      <c r="L171" s="226"/>
      <c r="M171" s="226"/>
      <c r="N171" s="226"/>
      <c r="O171" s="226"/>
      <c r="P171" s="226"/>
      <c r="Q171" s="226"/>
      <c r="R171" s="226"/>
      <c r="S171" s="226"/>
      <c r="T171" s="226"/>
      <c r="U171" s="226"/>
      <c r="V171" s="226"/>
      <c r="W171" s="226"/>
      <c r="X171" s="226"/>
      <c r="Y171" s="226"/>
      <c r="Z171" s="226"/>
      <c r="AA171" s="226"/>
      <c r="AB171" s="226"/>
      <c r="AC171" s="226" t="s">
        <v>97</v>
      </c>
      <c r="AD171" s="226"/>
      <c r="AE171" s="226"/>
      <c r="AF171" s="226"/>
      <c r="AG171" s="226"/>
      <c r="AH171" s="226"/>
      <c r="AI171" s="226"/>
      <c r="AJ171" s="226" t="s">
        <v>409</v>
      </c>
      <c r="AK171" s="226"/>
      <c r="AL171" s="226"/>
      <c r="AM171" s="216"/>
      <c r="AN171" s="198"/>
      <c r="AO171" s="216"/>
      <c r="AP171" s="226"/>
      <c r="AQ171" s="198"/>
      <c r="AR171" s="226"/>
      <c r="AS171" s="226"/>
      <c r="AT171" s="198"/>
      <c r="AU171" s="198"/>
      <c r="AV171" s="226"/>
      <c r="AW171" s="216"/>
      <c r="AX171" s="198"/>
      <c r="AY171" s="216"/>
      <c r="AZ171" s="134"/>
      <c r="BA171" s="14"/>
      <c r="BB171" s="14"/>
      <c r="BC171" s="134"/>
      <c r="BD171" s="14"/>
      <c r="BE171" s="14"/>
      <c r="BF171" s="134"/>
      <c r="BG171" s="14"/>
    </row>
    <row r="172" spans="1:59" ht="13.5" customHeight="1" hidden="1">
      <c r="A172" s="216"/>
      <c r="B172" s="226" t="s">
        <v>195</v>
      </c>
      <c r="C172" s="226"/>
      <c r="D172" s="226"/>
      <c r="E172" s="226"/>
      <c r="F172" s="226"/>
      <c r="G172" s="226"/>
      <c r="H172" s="226" t="s">
        <v>410</v>
      </c>
      <c r="I172" s="226"/>
      <c r="J172" s="226"/>
      <c r="K172" s="226"/>
      <c r="L172" s="226"/>
      <c r="M172" s="226"/>
      <c r="N172" s="226" t="s">
        <v>411</v>
      </c>
      <c r="O172" s="226"/>
      <c r="P172" s="226"/>
      <c r="Q172" s="226"/>
      <c r="R172" s="226"/>
      <c r="S172" s="226"/>
      <c r="T172" s="226" t="s">
        <v>195</v>
      </c>
      <c r="U172" s="226"/>
      <c r="V172" s="226"/>
      <c r="W172" s="226" t="s">
        <v>410</v>
      </c>
      <c r="X172" s="226"/>
      <c r="Y172" s="226"/>
      <c r="Z172" s="226" t="s">
        <v>411</v>
      </c>
      <c r="AA172" s="226"/>
      <c r="AB172" s="226"/>
      <c r="AC172" s="226" t="s">
        <v>195</v>
      </c>
      <c r="AD172" s="226"/>
      <c r="AE172" s="226"/>
      <c r="AF172" s="226" t="s">
        <v>410</v>
      </c>
      <c r="AG172" s="226"/>
      <c r="AH172" s="226" t="s">
        <v>411</v>
      </c>
      <c r="AI172" s="226"/>
      <c r="AJ172" s="226"/>
      <c r="AK172" s="226"/>
      <c r="AL172" s="226"/>
      <c r="AM172" s="216"/>
      <c r="AN172" s="216"/>
      <c r="AO172" s="216"/>
      <c r="AP172" s="226"/>
      <c r="AQ172" s="226"/>
      <c r="AR172" s="226"/>
      <c r="AS172" s="226"/>
      <c r="AT172" s="198"/>
      <c r="AU172" s="198"/>
      <c r="AV172" s="226"/>
      <c r="AW172" s="216"/>
      <c r="AX172" s="198"/>
      <c r="AY172" s="216"/>
      <c r="AZ172" s="134"/>
      <c r="BA172" s="14"/>
      <c r="BB172" s="14"/>
      <c r="BC172" s="134"/>
      <c r="BD172" s="14"/>
      <c r="BE172" s="14"/>
      <c r="BF172" s="134"/>
      <c r="BG172" s="14"/>
    </row>
    <row r="173" spans="1:59" ht="13.5" customHeight="1" hidden="1">
      <c r="A173" s="216"/>
      <c r="B173" s="227" t="s">
        <v>412</v>
      </c>
      <c r="C173" s="227"/>
      <c r="D173" s="227"/>
      <c r="E173" s="228" t="s">
        <v>416</v>
      </c>
      <c r="F173" s="228"/>
      <c r="G173" s="228"/>
      <c r="H173" s="227" t="s">
        <v>412</v>
      </c>
      <c r="I173" s="227"/>
      <c r="J173" s="227"/>
      <c r="K173" s="228" t="s">
        <v>416</v>
      </c>
      <c r="L173" s="228"/>
      <c r="M173" s="228"/>
      <c r="N173" s="227" t="s">
        <v>412</v>
      </c>
      <c r="O173" s="227"/>
      <c r="P173" s="227"/>
      <c r="Q173" s="228" t="s">
        <v>416</v>
      </c>
      <c r="R173" s="228"/>
      <c r="S173" s="228"/>
      <c r="T173" s="227" t="s">
        <v>412</v>
      </c>
      <c r="U173" s="227"/>
      <c r="V173" s="227"/>
      <c r="W173" s="227" t="s">
        <v>412</v>
      </c>
      <c r="X173" s="227"/>
      <c r="Y173" s="227"/>
      <c r="Z173" s="227" t="s">
        <v>412</v>
      </c>
      <c r="AA173" s="227"/>
      <c r="AB173" s="227"/>
      <c r="AC173" s="227" t="s">
        <v>412</v>
      </c>
      <c r="AD173" s="227"/>
      <c r="AE173" s="227"/>
      <c r="AF173" s="227" t="s">
        <v>412</v>
      </c>
      <c r="AG173" s="227"/>
      <c r="AH173" s="227" t="s">
        <v>412</v>
      </c>
      <c r="AI173" s="227"/>
      <c r="AJ173" s="227" t="s">
        <v>412</v>
      </c>
      <c r="AK173" s="227"/>
      <c r="AL173" s="227"/>
      <c r="AM173" s="227" t="s">
        <v>412</v>
      </c>
      <c r="AN173" s="227"/>
      <c r="AO173" s="227"/>
      <c r="AP173" s="227" t="s">
        <v>412</v>
      </c>
      <c r="AQ173" s="227"/>
      <c r="AR173" s="227"/>
      <c r="AS173" s="226"/>
      <c r="AT173" s="226"/>
      <c r="AU173" s="226"/>
      <c r="AV173" s="226"/>
      <c r="AW173" s="216"/>
      <c r="AX173" s="216"/>
      <c r="AY173" s="216"/>
      <c r="AZ173" s="134"/>
      <c r="BA173" s="14"/>
      <c r="BB173" s="14"/>
      <c r="BC173" s="134"/>
      <c r="BD173" s="14"/>
      <c r="BE173" s="14"/>
      <c r="BF173" s="134"/>
      <c r="BG173" s="14"/>
    </row>
    <row r="174" spans="1:59" ht="13.5" customHeight="1" hidden="1">
      <c r="A174" s="129" t="s">
        <v>375</v>
      </c>
      <c r="B174" s="229"/>
      <c r="C174" s="229"/>
      <c r="D174" s="229"/>
      <c r="E174" s="229"/>
      <c r="F174" s="229"/>
      <c r="G174" s="229"/>
      <c r="H174" s="229"/>
      <c r="I174" s="229"/>
      <c r="J174" s="229"/>
      <c r="K174" s="229"/>
      <c r="L174" s="229"/>
      <c r="M174" s="229"/>
      <c r="N174" s="229"/>
      <c r="O174" s="229"/>
      <c r="P174" s="229"/>
      <c r="Q174" s="229"/>
      <c r="R174" s="229"/>
      <c r="S174" s="229"/>
      <c r="T174" s="229"/>
      <c r="U174" s="229"/>
      <c r="V174" s="229"/>
      <c r="W174" s="229"/>
      <c r="X174" s="229"/>
      <c r="Y174" s="229"/>
      <c r="Z174" s="229"/>
      <c r="AA174" s="229"/>
      <c r="AB174" s="229"/>
      <c r="AC174" s="229"/>
      <c r="AD174" s="229"/>
      <c r="AE174" s="229"/>
      <c r="AF174" s="229"/>
      <c r="AG174" s="229"/>
      <c r="AH174" s="229"/>
      <c r="AI174" s="229"/>
      <c r="AJ174" s="229"/>
      <c r="AK174" s="229"/>
      <c r="AL174" s="229"/>
      <c r="AM174" s="229"/>
      <c r="AN174" s="229"/>
      <c r="AO174" s="229"/>
      <c r="AP174" s="229"/>
      <c r="AQ174" s="229"/>
      <c r="AR174" s="229"/>
      <c r="AS174" s="229"/>
      <c r="AT174" s="229"/>
      <c r="AU174" s="229"/>
      <c r="AV174" s="229"/>
      <c r="AW174" s="229"/>
      <c r="AX174" s="229"/>
      <c r="AY174" s="229"/>
      <c r="AZ174" s="134"/>
      <c r="BA174" s="14"/>
      <c r="BB174" s="14"/>
      <c r="BC174" s="134"/>
      <c r="BD174" s="134"/>
      <c r="BE174" s="14"/>
      <c r="BF174" s="134"/>
      <c r="BG174" s="14"/>
    </row>
    <row r="175" spans="1:59" ht="13.5" customHeight="1" hidden="1">
      <c r="A175" s="129" t="s">
        <v>378</v>
      </c>
      <c r="B175" s="229"/>
      <c r="C175" s="229"/>
      <c r="D175" s="229"/>
      <c r="E175" s="229"/>
      <c r="F175" s="229"/>
      <c r="G175" s="229"/>
      <c r="H175" s="229"/>
      <c r="I175" s="229"/>
      <c r="J175" s="229"/>
      <c r="K175" s="229"/>
      <c r="L175" s="229"/>
      <c r="M175" s="229"/>
      <c r="N175" s="229"/>
      <c r="O175" s="229"/>
      <c r="P175" s="229"/>
      <c r="Q175" s="229"/>
      <c r="R175" s="229"/>
      <c r="S175" s="229"/>
      <c r="T175" s="229"/>
      <c r="U175" s="229"/>
      <c r="V175" s="229"/>
      <c r="W175" s="229"/>
      <c r="X175" s="229"/>
      <c r="Y175" s="229"/>
      <c r="Z175" s="229"/>
      <c r="AA175" s="229"/>
      <c r="AB175" s="229"/>
      <c r="AC175" s="229"/>
      <c r="AD175" s="229"/>
      <c r="AE175" s="229"/>
      <c r="AF175" s="229"/>
      <c r="AG175" s="229"/>
      <c r="AH175" s="229"/>
      <c r="AI175" s="229"/>
      <c r="AJ175" s="229"/>
      <c r="AK175" s="229"/>
      <c r="AL175" s="229"/>
      <c r="AM175" s="229"/>
      <c r="AN175" s="229"/>
      <c r="AO175" s="229"/>
      <c r="AP175" s="229"/>
      <c r="AQ175" s="229"/>
      <c r="AR175" s="229"/>
      <c r="AS175" s="229"/>
      <c r="AT175" s="229"/>
      <c r="AU175" s="229"/>
      <c r="AV175" s="229"/>
      <c r="AW175" s="229"/>
      <c r="AX175" s="229"/>
      <c r="AY175" s="229"/>
      <c r="AZ175" s="134"/>
      <c r="BA175" s="14"/>
      <c r="BB175" s="14"/>
      <c r="BC175" s="134"/>
      <c r="BD175" s="134"/>
      <c r="BE175" s="14"/>
      <c r="BF175" s="134"/>
      <c r="BG175" s="14"/>
    </row>
    <row r="176" spans="1:59" ht="13.5" customHeight="1" hidden="1">
      <c r="A176" s="129" t="s">
        <v>379</v>
      </c>
      <c r="B176" s="229"/>
      <c r="C176" s="229"/>
      <c r="D176" s="229"/>
      <c r="E176" s="229"/>
      <c r="F176" s="229"/>
      <c r="G176" s="229"/>
      <c r="H176" s="229"/>
      <c r="I176" s="229"/>
      <c r="J176" s="229"/>
      <c r="K176" s="229"/>
      <c r="L176" s="229"/>
      <c r="M176" s="229"/>
      <c r="N176" s="229"/>
      <c r="O176" s="229"/>
      <c r="P176" s="229"/>
      <c r="Q176" s="229"/>
      <c r="R176" s="229"/>
      <c r="S176" s="229"/>
      <c r="T176" s="229"/>
      <c r="U176" s="229"/>
      <c r="V176" s="229"/>
      <c r="W176" s="229"/>
      <c r="X176" s="229"/>
      <c r="Y176" s="229"/>
      <c r="Z176" s="229"/>
      <c r="AA176" s="229"/>
      <c r="AB176" s="229"/>
      <c r="AC176" s="229"/>
      <c r="AD176" s="229"/>
      <c r="AE176" s="229"/>
      <c r="AF176" s="229"/>
      <c r="AG176" s="229"/>
      <c r="AH176" s="229"/>
      <c r="AI176" s="229"/>
      <c r="AJ176" s="229"/>
      <c r="AK176" s="229"/>
      <c r="AL176" s="229"/>
      <c r="AM176" s="229"/>
      <c r="AN176" s="229"/>
      <c r="AO176" s="229"/>
      <c r="AP176" s="229"/>
      <c r="AQ176" s="229"/>
      <c r="AR176" s="229"/>
      <c r="AS176" s="229"/>
      <c r="AT176" s="229"/>
      <c r="AU176" s="229"/>
      <c r="AV176" s="229"/>
      <c r="AW176" s="229"/>
      <c r="AX176" s="229"/>
      <c r="AY176" s="229"/>
      <c r="AZ176" s="134"/>
      <c r="BA176" s="14"/>
      <c r="BB176" s="14"/>
      <c r="BC176" s="134"/>
      <c r="BD176" s="134"/>
      <c r="BE176" s="14"/>
      <c r="BF176" s="134"/>
      <c r="BG176" s="14"/>
    </row>
    <row r="177" spans="1:59" ht="13.5" customHeight="1" hidden="1">
      <c r="A177" s="129" t="s">
        <v>381</v>
      </c>
      <c r="B177" s="229"/>
      <c r="C177" s="229"/>
      <c r="D177" s="229"/>
      <c r="E177" s="229"/>
      <c r="F177" s="229"/>
      <c r="G177" s="229"/>
      <c r="H177" s="229"/>
      <c r="I177" s="229"/>
      <c r="J177" s="229"/>
      <c r="K177" s="229"/>
      <c r="L177" s="229"/>
      <c r="M177" s="229"/>
      <c r="N177" s="229"/>
      <c r="O177" s="229"/>
      <c r="P177" s="229"/>
      <c r="Q177" s="229"/>
      <c r="R177" s="229"/>
      <c r="S177" s="229"/>
      <c r="T177" s="229"/>
      <c r="U177" s="229"/>
      <c r="V177" s="229"/>
      <c r="W177" s="229"/>
      <c r="X177" s="229"/>
      <c r="Y177" s="229"/>
      <c r="Z177" s="229"/>
      <c r="AA177" s="229"/>
      <c r="AB177" s="229"/>
      <c r="AC177" s="229"/>
      <c r="AD177" s="229"/>
      <c r="AE177" s="229"/>
      <c r="AF177" s="229"/>
      <c r="AG177" s="229"/>
      <c r="AH177" s="229"/>
      <c r="AI177" s="229"/>
      <c r="AJ177" s="229"/>
      <c r="AK177" s="229"/>
      <c r="AL177" s="229"/>
      <c r="AM177" s="229"/>
      <c r="AN177" s="229"/>
      <c r="AO177" s="229"/>
      <c r="AP177" s="229"/>
      <c r="AQ177" s="229"/>
      <c r="AR177" s="229"/>
      <c r="AS177" s="229"/>
      <c r="AT177" s="229"/>
      <c r="AU177" s="229"/>
      <c r="AV177" s="229"/>
      <c r="AW177" s="229"/>
      <c r="AX177" s="229"/>
      <c r="AY177" s="229"/>
      <c r="AZ177" s="134"/>
      <c r="BA177" s="14"/>
      <c r="BB177" s="14"/>
      <c r="BC177" s="134"/>
      <c r="BD177" s="134"/>
      <c r="BE177" s="14"/>
      <c r="BF177" s="134"/>
      <c r="BG177" s="14"/>
    </row>
    <row r="178" spans="1:59" ht="13.5" customHeight="1" hidden="1">
      <c r="A178" s="129" t="s">
        <v>382</v>
      </c>
      <c r="B178" s="229"/>
      <c r="C178" s="229"/>
      <c r="D178" s="229"/>
      <c r="E178" s="229"/>
      <c r="F178" s="229"/>
      <c r="G178" s="229"/>
      <c r="H178" s="229"/>
      <c r="I178" s="229"/>
      <c r="J178" s="229"/>
      <c r="K178" s="229"/>
      <c r="L178" s="229"/>
      <c r="M178" s="229"/>
      <c r="N178" s="229"/>
      <c r="O178" s="229"/>
      <c r="P178" s="229"/>
      <c r="Q178" s="229"/>
      <c r="R178" s="229"/>
      <c r="S178" s="229"/>
      <c r="T178" s="229"/>
      <c r="U178" s="229"/>
      <c r="V178" s="229"/>
      <c r="W178" s="229"/>
      <c r="X178" s="229"/>
      <c r="Y178" s="229"/>
      <c r="Z178" s="229"/>
      <c r="AA178" s="229"/>
      <c r="AB178" s="229"/>
      <c r="AC178" s="229"/>
      <c r="AD178" s="229"/>
      <c r="AE178" s="229"/>
      <c r="AF178" s="229"/>
      <c r="AG178" s="229"/>
      <c r="AH178" s="229"/>
      <c r="AI178" s="229"/>
      <c r="AJ178" s="229"/>
      <c r="AK178" s="229"/>
      <c r="AL178" s="229"/>
      <c r="AM178" s="229"/>
      <c r="AN178" s="229"/>
      <c r="AO178" s="229"/>
      <c r="AP178" s="229"/>
      <c r="AQ178" s="229"/>
      <c r="AR178" s="229"/>
      <c r="AS178" s="229"/>
      <c r="AT178" s="229"/>
      <c r="AU178" s="229"/>
      <c r="AV178" s="229"/>
      <c r="AW178" s="229"/>
      <c r="AX178" s="229"/>
      <c r="AY178" s="229"/>
      <c r="AZ178" s="134"/>
      <c r="BA178" s="14"/>
      <c r="BB178" s="14"/>
      <c r="BC178" s="134"/>
      <c r="BD178" s="134"/>
      <c r="BE178" s="14"/>
      <c r="BF178" s="134"/>
      <c r="BG178" s="14"/>
    </row>
    <row r="179" spans="1:59" ht="13.5" customHeight="1" hidden="1">
      <c r="A179" s="145" t="s">
        <v>195</v>
      </c>
      <c r="B179" s="230"/>
      <c r="C179" s="230"/>
      <c r="D179" s="230"/>
      <c r="E179" s="230"/>
      <c r="F179" s="230"/>
      <c r="G179" s="230"/>
      <c r="H179" s="230"/>
      <c r="I179" s="230"/>
      <c r="J179" s="230"/>
      <c r="K179" s="230"/>
      <c r="L179" s="230"/>
      <c r="M179" s="230"/>
      <c r="N179" s="230"/>
      <c r="O179" s="230"/>
      <c r="P179" s="230"/>
      <c r="Q179" s="230"/>
      <c r="R179" s="230"/>
      <c r="S179" s="230"/>
      <c r="T179" s="230"/>
      <c r="U179" s="230"/>
      <c r="V179" s="230"/>
      <c r="W179" s="230"/>
      <c r="X179" s="230"/>
      <c r="Y179" s="230"/>
      <c r="Z179" s="230"/>
      <c r="AA179" s="230"/>
      <c r="AB179" s="230"/>
      <c r="AC179" s="230"/>
      <c r="AD179" s="230"/>
      <c r="AE179" s="230"/>
      <c r="AF179" s="230"/>
      <c r="AG179" s="230"/>
      <c r="AH179" s="230"/>
      <c r="AI179" s="230"/>
      <c r="AJ179" s="230"/>
      <c r="AK179" s="230"/>
      <c r="AL179" s="230"/>
      <c r="AM179" s="230"/>
      <c r="AN179" s="230"/>
      <c r="AO179" s="230"/>
      <c r="AP179" s="229"/>
      <c r="AQ179" s="229"/>
      <c r="AR179" s="229"/>
      <c r="AS179" s="229"/>
      <c r="AT179" s="229"/>
      <c r="AU179" s="229"/>
      <c r="AV179" s="229"/>
      <c r="AW179" s="229"/>
      <c r="AX179" s="229"/>
      <c r="AY179" s="229"/>
      <c r="AZ179" s="134"/>
      <c r="BA179" s="14"/>
      <c r="BB179" s="14"/>
      <c r="BC179" s="134"/>
      <c r="BD179" s="134"/>
      <c r="BE179" s="14"/>
      <c r="BF179" s="134"/>
      <c r="BG179" s="14"/>
    </row>
  </sheetData>
  <sheetProtection/>
  <mergeCells count="2153">
    <mergeCell ref="AJ179:AL179"/>
    <mergeCell ref="AM179:AO179"/>
    <mergeCell ref="AP179:AR179"/>
    <mergeCell ref="AS179:AV179"/>
    <mergeCell ref="AW179:AY179"/>
    <mergeCell ref="T179:V179"/>
    <mergeCell ref="W179:Y179"/>
    <mergeCell ref="Z179:AB179"/>
    <mergeCell ref="AC179:AE179"/>
    <mergeCell ref="AF179:AG179"/>
    <mergeCell ref="AH179:AI179"/>
    <mergeCell ref="B179:D179"/>
    <mergeCell ref="E179:G179"/>
    <mergeCell ref="H179:J179"/>
    <mergeCell ref="K179:M179"/>
    <mergeCell ref="N179:P179"/>
    <mergeCell ref="Q179:S179"/>
    <mergeCell ref="AH178:AI178"/>
    <mergeCell ref="AJ178:AL178"/>
    <mergeCell ref="AM178:AO178"/>
    <mergeCell ref="AP178:AR178"/>
    <mergeCell ref="AS178:AV178"/>
    <mergeCell ref="AW178:AY178"/>
    <mergeCell ref="Q178:S178"/>
    <mergeCell ref="T178:V178"/>
    <mergeCell ref="W178:Y178"/>
    <mergeCell ref="Z178:AB178"/>
    <mergeCell ref="AC178:AE178"/>
    <mergeCell ref="AF178:AG178"/>
    <mergeCell ref="AJ177:AL177"/>
    <mergeCell ref="AM177:AO177"/>
    <mergeCell ref="AP177:AR177"/>
    <mergeCell ref="AS177:AV177"/>
    <mergeCell ref="AW177:AY177"/>
    <mergeCell ref="B178:D178"/>
    <mergeCell ref="E178:G178"/>
    <mergeCell ref="H178:J178"/>
    <mergeCell ref="K178:M178"/>
    <mergeCell ref="N178:P178"/>
    <mergeCell ref="T177:V177"/>
    <mergeCell ref="W177:Y177"/>
    <mergeCell ref="Z177:AB177"/>
    <mergeCell ref="AC177:AE177"/>
    <mergeCell ref="AF177:AG177"/>
    <mergeCell ref="AH177:AI177"/>
    <mergeCell ref="B177:D177"/>
    <mergeCell ref="E177:G177"/>
    <mergeCell ref="H177:J177"/>
    <mergeCell ref="K177:M177"/>
    <mergeCell ref="N177:P177"/>
    <mergeCell ref="Q177:S177"/>
    <mergeCell ref="AH176:AI176"/>
    <mergeCell ref="AJ176:AL176"/>
    <mergeCell ref="AM176:AO176"/>
    <mergeCell ref="AP176:AR176"/>
    <mergeCell ref="AS176:AV176"/>
    <mergeCell ref="AW176:AY176"/>
    <mergeCell ref="Q176:S176"/>
    <mergeCell ref="T176:V176"/>
    <mergeCell ref="W176:Y176"/>
    <mergeCell ref="Z176:AB176"/>
    <mergeCell ref="AC176:AE176"/>
    <mergeCell ref="AF176:AG176"/>
    <mergeCell ref="AJ175:AL175"/>
    <mergeCell ref="AM175:AO175"/>
    <mergeCell ref="AP175:AR175"/>
    <mergeCell ref="AS175:AV175"/>
    <mergeCell ref="AW175:AY175"/>
    <mergeCell ref="B176:D176"/>
    <mergeCell ref="E176:G176"/>
    <mergeCell ref="H176:J176"/>
    <mergeCell ref="K176:M176"/>
    <mergeCell ref="N176:P176"/>
    <mergeCell ref="T175:V175"/>
    <mergeCell ref="W175:Y175"/>
    <mergeCell ref="Z175:AB175"/>
    <mergeCell ref="AC175:AE175"/>
    <mergeCell ref="AF175:AG175"/>
    <mergeCell ref="AH175:AI175"/>
    <mergeCell ref="AM174:AO174"/>
    <mergeCell ref="AP174:AR174"/>
    <mergeCell ref="AS174:AV174"/>
    <mergeCell ref="AW174:AY174"/>
    <mergeCell ref="B175:D175"/>
    <mergeCell ref="E175:G175"/>
    <mergeCell ref="H175:J175"/>
    <mergeCell ref="K175:M175"/>
    <mergeCell ref="N175:P175"/>
    <mergeCell ref="Q175:S175"/>
    <mergeCell ref="W174:Y174"/>
    <mergeCell ref="Z174:AB174"/>
    <mergeCell ref="AC174:AE174"/>
    <mergeCell ref="AF174:AG174"/>
    <mergeCell ref="AH174:AI174"/>
    <mergeCell ref="AJ174:AL174"/>
    <mergeCell ref="AJ173:AL173"/>
    <mergeCell ref="AM173:AO173"/>
    <mergeCell ref="AP173:AR173"/>
    <mergeCell ref="B174:D174"/>
    <mergeCell ref="E174:G174"/>
    <mergeCell ref="H174:J174"/>
    <mergeCell ref="K174:M174"/>
    <mergeCell ref="N174:P174"/>
    <mergeCell ref="Q174:S174"/>
    <mergeCell ref="T174:V174"/>
    <mergeCell ref="T173:V173"/>
    <mergeCell ref="W173:Y173"/>
    <mergeCell ref="Z173:AB173"/>
    <mergeCell ref="AC173:AE173"/>
    <mergeCell ref="AF173:AG173"/>
    <mergeCell ref="AH173:AI173"/>
    <mergeCell ref="B173:D173"/>
    <mergeCell ref="E173:G173"/>
    <mergeCell ref="H173:J173"/>
    <mergeCell ref="K173:M173"/>
    <mergeCell ref="N173:P173"/>
    <mergeCell ref="Q173:S173"/>
    <mergeCell ref="AP170:AR172"/>
    <mergeCell ref="AS170:AV173"/>
    <mergeCell ref="AW170:AY173"/>
    <mergeCell ref="AC171:AI171"/>
    <mergeCell ref="AJ171:AL172"/>
    <mergeCell ref="B172:G172"/>
    <mergeCell ref="H172:M172"/>
    <mergeCell ref="N172:S172"/>
    <mergeCell ref="T172:V172"/>
    <mergeCell ref="W172:Y172"/>
    <mergeCell ref="A170:A173"/>
    <mergeCell ref="B170:S171"/>
    <mergeCell ref="T170:AB171"/>
    <mergeCell ref="AC170:AI170"/>
    <mergeCell ref="AJ170:AL170"/>
    <mergeCell ref="AM170:AO172"/>
    <mergeCell ref="Z172:AB172"/>
    <mergeCell ref="AC172:AE172"/>
    <mergeCell ref="AF172:AG172"/>
    <mergeCell ref="AH172:AI172"/>
    <mergeCell ref="AO168:AP168"/>
    <mergeCell ref="AQ168:AS168"/>
    <mergeCell ref="AT168:AV168"/>
    <mergeCell ref="AW168:AY168"/>
    <mergeCell ref="AZ168:BC168"/>
    <mergeCell ref="BD168:BF168"/>
    <mergeCell ref="Z168:AB168"/>
    <mergeCell ref="AC168:AE168"/>
    <mergeCell ref="AF168:AG168"/>
    <mergeCell ref="AH168:AI168"/>
    <mergeCell ref="AJ168:AL168"/>
    <mergeCell ref="AM168:AN168"/>
    <mergeCell ref="AZ167:BC167"/>
    <mergeCell ref="BD167:BF167"/>
    <mergeCell ref="B168:D168"/>
    <mergeCell ref="E168:G168"/>
    <mergeCell ref="H168:J168"/>
    <mergeCell ref="K168:M168"/>
    <mergeCell ref="N168:P168"/>
    <mergeCell ref="Q168:S168"/>
    <mergeCell ref="T168:V168"/>
    <mergeCell ref="W168:Y168"/>
    <mergeCell ref="AJ167:AL167"/>
    <mergeCell ref="AM167:AN167"/>
    <mergeCell ref="AO167:AP167"/>
    <mergeCell ref="AQ167:AS167"/>
    <mergeCell ref="AT167:AV167"/>
    <mergeCell ref="AW167:AY167"/>
    <mergeCell ref="T167:V167"/>
    <mergeCell ref="W167:Y167"/>
    <mergeCell ref="Z167:AB167"/>
    <mergeCell ref="AC167:AE167"/>
    <mergeCell ref="AF167:AG167"/>
    <mergeCell ref="AH167:AI167"/>
    <mergeCell ref="B167:D167"/>
    <mergeCell ref="E167:G167"/>
    <mergeCell ref="H167:J167"/>
    <mergeCell ref="K167:M167"/>
    <mergeCell ref="N167:P167"/>
    <mergeCell ref="Q167:S167"/>
    <mergeCell ref="AO166:AP166"/>
    <mergeCell ref="AQ166:AS166"/>
    <mergeCell ref="AT166:AV166"/>
    <mergeCell ref="AW166:AY166"/>
    <mergeCell ref="AZ166:BC166"/>
    <mergeCell ref="BD166:BF166"/>
    <mergeCell ref="Z166:AB166"/>
    <mergeCell ref="AC166:AE166"/>
    <mergeCell ref="AF166:AG166"/>
    <mergeCell ref="AH166:AI166"/>
    <mergeCell ref="AJ166:AL166"/>
    <mergeCell ref="AM166:AN166"/>
    <mergeCell ref="AZ165:BC165"/>
    <mergeCell ref="BD165:BF165"/>
    <mergeCell ref="B166:D166"/>
    <mergeCell ref="E166:G166"/>
    <mergeCell ref="H166:J166"/>
    <mergeCell ref="K166:M166"/>
    <mergeCell ref="N166:P166"/>
    <mergeCell ref="Q166:S166"/>
    <mergeCell ref="T166:V166"/>
    <mergeCell ref="W166:Y166"/>
    <mergeCell ref="AJ165:AL165"/>
    <mergeCell ref="AM165:AN165"/>
    <mergeCell ref="AO165:AP165"/>
    <mergeCell ref="AQ165:AS165"/>
    <mergeCell ref="AT165:AV165"/>
    <mergeCell ref="AW165:AY165"/>
    <mergeCell ref="T165:V165"/>
    <mergeCell ref="W165:Y165"/>
    <mergeCell ref="Z165:AB165"/>
    <mergeCell ref="AC165:AE165"/>
    <mergeCell ref="AF165:AG165"/>
    <mergeCell ref="AH165:AI165"/>
    <mergeCell ref="B165:D165"/>
    <mergeCell ref="E165:G165"/>
    <mergeCell ref="H165:J165"/>
    <mergeCell ref="K165:M165"/>
    <mergeCell ref="N165:P165"/>
    <mergeCell ref="Q165:S165"/>
    <mergeCell ref="AO164:AP164"/>
    <mergeCell ref="AQ164:AS164"/>
    <mergeCell ref="AT164:AV164"/>
    <mergeCell ref="AW164:AY164"/>
    <mergeCell ref="AZ164:BC164"/>
    <mergeCell ref="BD164:BF164"/>
    <mergeCell ref="Z164:AB164"/>
    <mergeCell ref="AC164:AE164"/>
    <mergeCell ref="AF164:AG164"/>
    <mergeCell ref="AH164:AI164"/>
    <mergeCell ref="AJ164:AL164"/>
    <mergeCell ref="AM164:AN164"/>
    <mergeCell ref="AZ163:BC163"/>
    <mergeCell ref="BD163:BF163"/>
    <mergeCell ref="B164:D164"/>
    <mergeCell ref="E164:G164"/>
    <mergeCell ref="H164:J164"/>
    <mergeCell ref="K164:M164"/>
    <mergeCell ref="N164:P164"/>
    <mergeCell ref="Q164:S164"/>
    <mergeCell ref="T164:V164"/>
    <mergeCell ref="W164:Y164"/>
    <mergeCell ref="AJ163:AL163"/>
    <mergeCell ref="AM163:AN163"/>
    <mergeCell ref="AO163:AP163"/>
    <mergeCell ref="AQ163:AS163"/>
    <mergeCell ref="AT163:AV163"/>
    <mergeCell ref="AW163:AY163"/>
    <mergeCell ref="T163:V163"/>
    <mergeCell ref="W163:Y163"/>
    <mergeCell ref="Z163:AB163"/>
    <mergeCell ref="AC163:AE163"/>
    <mergeCell ref="AF163:AG163"/>
    <mergeCell ref="AH163:AI163"/>
    <mergeCell ref="AO162:AP162"/>
    <mergeCell ref="AQ162:AS162"/>
    <mergeCell ref="AT162:AV162"/>
    <mergeCell ref="AW162:AY162"/>
    <mergeCell ref="B163:D163"/>
    <mergeCell ref="E163:G163"/>
    <mergeCell ref="H163:J163"/>
    <mergeCell ref="K163:M163"/>
    <mergeCell ref="N163:P163"/>
    <mergeCell ref="Q163:S163"/>
    <mergeCell ref="T162:V162"/>
    <mergeCell ref="W162:Y162"/>
    <mergeCell ref="Z162:AB162"/>
    <mergeCell ref="AC162:AE162"/>
    <mergeCell ref="AF162:AG162"/>
    <mergeCell ref="AH162:AI162"/>
    <mergeCell ref="B162:D162"/>
    <mergeCell ref="E162:G162"/>
    <mergeCell ref="H162:J162"/>
    <mergeCell ref="K162:M162"/>
    <mergeCell ref="N162:P162"/>
    <mergeCell ref="Q162:S162"/>
    <mergeCell ref="W161:Y161"/>
    <mergeCell ref="Z161:AB161"/>
    <mergeCell ref="AC161:AE161"/>
    <mergeCell ref="AF161:AG161"/>
    <mergeCell ref="AH161:AI161"/>
    <mergeCell ref="AJ161:AL161"/>
    <mergeCell ref="AW159:AY161"/>
    <mergeCell ref="AZ159:BC162"/>
    <mergeCell ref="BD159:BF162"/>
    <mergeCell ref="AC160:AI160"/>
    <mergeCell ref="AJ160:AP160"/>
    <mergeCell ref="AQ160:AS161"/>
    <mergeCell ref="AM161:AN161"/>
    <mergeCell ref="AO161:AP161"/>
    <mergeCell ref="AJ162:AL162"/>
    <mergeCell ref="AM162:AN162"/>
    <mergeCell ref="A159:A162"/>
    <mergeCell ref="B159:S160"/>
    <mergeCell ref="T159:AB160"/>
    <mergeCell ref="AC159:AP159"/>
    <mergeCell ref="AQ159:AS159"/>
    <mergeCell ref="AT159:AV161"/>
    <mergeCell ref="B161:G161"/>
    <mergeCell ref="H161:M161"/>
    <mergeCell ref="N161:S161"/>
    <mergeCell ref="T161:V161"/>
    <mergeCell ref="AQ157:AS157"/>
    <mergeCell ref="AT157:AV157"/>
    <mergeCell ref="AW157:AY157"/>
    <mergeCell ref="AZ157:BB157"/>
    <mergeCell ref="BC157:BF157"/>
    <mergeCell ref="BG157:BI157"/>
    <mergeCell ref="AC157:AE157"/>
    <mergeCell ref="AF157:AG157"/>
    <mergeCell ref="AH157:AI157"/>
    <mergeCell ref="AJ157:AL157"/>
    <mergeCell ref="AM157:AN157"/>
    <mergeCell ref="AO157:AP157"/>
    <mergeCell ref="BG156:BI156"/>
    <mergeCell ref="B157:D157"/>
    <mergeCell ref="E157:G157"/>
    <mergeCell ref="H157:J157"/>
    <mergeCell ref="K157:M157"/>
    <mergeCell ref="N157:P157"/>
    <mergeCell ref="Q157:S157"/>
    <mergeCell ref="T157:V157"/>
    <mergeCell ref="W157:Y157"/>
    <mergeCell ref="Z157:AB157"/>
    <mergeCell ref="AO156:AP156"/>
    <mergeCell ref="AQ156:AS156"/>
    <mergeCell ref="AT156:AV156"/>
    <mergeCell ref="AW156:AY156"/>
    <mergeCell ref="AZ156:BB156"/>
    <mergeCell ref="BC156:BF156"/>
    <mergeCell ref="Z156:AB156"/>
    <mergeCell ref="AC156:AE156"/>
    <mergeCell ref="AF156:AG156"/>
    <mergeCell ref="AH156:AI156"/>
    <mergeCell ref="AJ156:AL156"/>
    <mergeCell ref="AM156:AN156"/>
    <mergeCell ref="BC155:BF155"/>
    <mergeCell ref="BG155:BI155"/>
    <mergeCell ref="B156:D156"/>
    <mergeCell ref="E156:G156"/>
    <mergeCell ref="H156:J156"/>
    <mergeCell ref="K156:M156"/>
    <mergeCell ref="N156:P156"/>
    <mergeCell ref="Q156:S156"/>
    <mergeCell ref="T156:V156"/>
    <mergeCell ref="W156:Y156"/>
    <mergeCell ref="AM155:AN155"/>
    <mergeCell ref="AO155:AP155"/>
    <mergeCell ref="AQ155:AS155"/>
    <mergeCell ref="AT155:AV155"/>
    <mergeCell ref="AW155:AY155"/>
    <mergeCell ref="AZ155:BB155"/>
    <mergeCell ref="W155:Y155"/>
    <mergeCell ref="Z155:AB155"/>
    <mergeCell ref="AC155:AE155"/>
    <mergeCell ref="AF155:AG155"/>
    <mergeCell ref="AH155:AI155"/>
    <mergeCell ref="AJ155:AL155"/>
    <mergeCell ref="AZ154:BB154"/>
    <mergeCell ref="BC154:BF154"/>
    <mergeCell ref="BG154:BI154"/>
    <mergeCell ref="B155:D155"/>
    <mergeCell ref="E155:G155"/>
    <mergeCell ref="H155:J155"/>
    <mergeCell ref="K155:M155"/>
    <mergeCell ref="N155:P155"/>
    <mergeCell ref="Q155:S155"/>
    <mergeCell ref="T155:V155"/>
    <mergeCell ref="AJ154:AL154"/>
    <mergeCell ref="AM154:AN154"/>
    <mergeCell ref="AO154:AP154"/>
    <mergeCell ref="AQ154:AS154"/>
    <mergeCell ref="AT154:AV154"/>
    <mergeCell ref="AW154:AY154"/>
    <mergeCell ref="T154:V154"/>
    <mergeCell ref="W154:Y154"/>
    <mergeCell ref="Z154:AB154"/>
    <mergeCell ref="AC154:AE154"/>
    <mergeCell ref="AF154:AG154"/>
    <mergeCell ref="AH154:AI154"/>
    <mergeCell ref="B154:D154"/>
    <mergeCell ref="E154:G154"/>
    <mergeCell ref="H154:J154"/>
    <mergeCell ref="K154:M154"/>
    <mergeCell ref="N154:P154"/>
    <mergeCell ref="Q154:S154"/>
    <mergeCell ref="AQ153:AS153"/>
    <mergeCell ref="AT153:AV153"/>
    <mergeCell ref="AW153:AY153"/>
    <mergeCell ref="AZ153:BB153"/>
    <mergeCell ref="BC153:BF153"/>
    <mergeCell ref="BG153:BI153"/>
    <mergeCell ref="AC153:AE153"/>
    <mergeCell ref="AF153:AG153"/>
    <mergeCell ref="AH153:AI153"/>
    <mergeCell ref="AJ153:AL153"/>
    <mergeCell ref="AM153:AN153"/>
    <mergeCell ref="AO153:AP153"/>
    <mergeCell ref="BG152:BI152"/>
    <mergeCell ref="B153:D153"/>
    <mergeCell ref="E153:G153"/>
    <mergeCell ref="H153:J153"/>
    <mergeCell ref="K153:M153"/>
    <mergeCell ref="N153:P153"/>
    <mergeCell ref="Q153:S153"/>
    <mergeCell ref="T153:V153"/>
    <mergeCell ref="W153:Y153"/>
    <mergeCell ref="Z153:AB153"/>
    <mergeCell ref="AO152:AP152"/>
    <mergeCell ref="AQ152:AS152"/>
    <mergeCell ref="AT152:AV152"/>
    <mergeCell ref="AW152:AY152"/>
    <mergeCell ref="AZ152:BB152"/>
    <mergeCell ref="BC152:BF152"/>
    <mergeCell ref="Z152:AB152"/>
    <mergeCell ref="AC152:AE152"/>
    <mergeCell ref="AF152:AG152"/>
    <mergeCell ref="AH152:AI152"/>
    <mergeCell ref="AJ152:AL152"/>
    <mergeCell ref="AM152:AN152"/>
    <mergeCell ref="BC151:BF151"/>
    <mergeCell ref="BG151:BI151"/>
    <mergeCell ref="B152:D152"/>
    <mergeCell ref="E152:G152"/>
    <mergeCell ref="H152:J152"/>
    <mergeCell ref="K152:M152"/>
    <mergeCell ref="N152:P152"/>
    <mergeCell ref="Q152:S152"/>
    <mergeCell ref="T152:V152"/>
    <mergeCell ref="W152:Y152"/>
    <mergeCell ref="AM151:AN151"/>
    <mergeCell ref="AO151:AP151"/>
    <mergeCell ref="AQ151:AS151"/>
    <mergeCell ref="AT151:AV151"/>
    <mergeCell ref="AW151:AY151"/>
    <mergeCell ref="AZ151:BB151"/>
    <mergeCell ref="W151:Y151"/>
    <mergeCell ref="Z151:AB151"/>
    <mergeCell ref="AC151:AE151"/>
    <mergeCell ref="AF151:AG151"/>
    <mergeCell ref="AH151:AI151"/>
    <mergeCell ref="AJ151:AL151"/>
    <mergeCell ref="AZ150:BB150"/>
    <mergeCell ref="BC150:BF150"/>
    <mergeCell ref="BG150:BI150"/>
    <mergeCell ref="B151:D151"/>
    <mergeCell ref="E151:G151"/>
    <mergeCell ref="H151:J151"/>
    <mergeCell ref="K151:M151"/>
    <mergeCell ref="N151:P151"/>
    <mergeCell ref="Q151:S151"/>
    <mergeCell ref="T151:V151"/>
    <mergeCell ref="AJ150:AL150"/>
    <mergeCell ref="AM150:AN150"/>
    <mergeCell ref="AO150:AP150"/>
    <mergeCell ref="AQ150:AS150"/>
    <mergeCell ref="AT150:AV150"/>
    <mergeCell ref="AW150:AY150"/>
    <mergeCell ref="T150:V150"/>
    <mergeCell ref="W150:Y150"/>
    <mergeCell ref="Z150:AB150"/>
    <mergeCell ref="AC150:AE150"/>
    <mergeCell ref="AF150:AG150"/>
    <mergeCell ref="AH150:AI150"/>
    <mergeCell ref="B150:D150"/>
    <mergeCell ref="E150:G150"/>
    <mergeCell ref="H150:J150"/>
    <mergeCell ref="K150:M150"/>
    <mergeCell ref="N150:P150"/>
    <mergeCell ref="Q150:S150"/>
    <mergeCell ref="AQ149:AS149"/>
    <mergeCell ref="AT149:AV149"/>
    <mergeCell ref="AW149:AY149"/>
    <mergeCell ref="AZ149:BB149"/>
    <mergeCell ref="BC149:BF149"/>
    <mergeCell ref="BG149:BI149"/>
    <mergeCell ref="AC149:AE149"/>
    <mergeCell ref="AF149:AG149"/>
    <mergeCell ref="AH149:AI149"/>
    <mergeCell ref="AJ149:AL149"/>
    <mergeCell ref="AM149:AN149"/>
    <mergeCell ref="AO149:AP149"/>
    <mergeCell ref="BG148:BI148"/>
    <mergeCell ref="B149:D149"/>
    <mergeCell ref="E149:G149"/>
    <mergeCell ref="H149:J149"/>
    <mergeCell ref="K149:M149"/>
    <mergeCell ref="N149:P149"/>
    <mergeCell ref="Q149:S149"/>
    <mergeCell ref="T149:V149"/>
    <mergeCell ref="W149:Y149"/>
    <mergeCell ref="Z149:AB149"/>
    <mergeCell ref="AO148:AP148"/>
    <mergeCell ref="AQ148:AS148"/>
    <mergeCell ref="AT148:AV148"/>
    <mergeCell ref="AW148:AY148"/>
    <mergeCell ref="AZ148:BB148"/>
    <mergeCell ref="BC148:BF148"/>
    <mergeCell ref="Z148:AB148"/>
    <mergeCell ref="AC148:AE148"/>
    <mergeCell ref="AF148:AG148"/>
    <mergeCell ref="AH148:AI148"/>
    <mergeCell ref="AJ148:AL148"/>
    <mergeCell ref="AM148:AN148"/>
    <mergeCell ref="BC147:BF147"/>
    <mergeCell ref="BG147:BI147"/>
    <mergeCell ref="B148:D148"/>
    <mergeCell ref="E148:G148"/>
    <mergeCell ref="H148:J148"/>
    <mergeCell ref="K148:M148"/>
    <mergeCell ref="N148:P148"/>
    <mergeCell ref="Q148:S148"/>
    <mergeCell ref="T148:V148"/>
    <mergeCell ref="W148:Y148"/>
    <mergeCell ref="AM147:AN147"/>
    <mergeCell ref="AO147:AP147"/>
    <mergeCell ref="AQ147:AS147"/>
    <mergeCell ref="AT147:AV147"/>
    <mergeCell ref="AW147:AY147"/>
    <mergeCell ref="AZ147:BB147"/>
    <mergeCell ref="W147:Y147"/>
    <mergeCell ref="Z147:AB147"/>
    <mergeCell ref="AC147:AE147"/>
    <mergeCell ref="AF147:AG147"/>
    <mergeCell ref="AH147:AI147"/>
    <mergeCell ref="AJ147:AL147"/>
    <mergeCell ref="AZ146:BB146"/>
    <mergeCell ref="BC146:BF146"/>
    <mergeCell ref="BG146:BI146"/>
    <mergeCell ref="B147:D147"/>
    <mergeCell ref="E147:G147"/>
    <mergeCell ref="H147:J147"/>
    <mergeCell ref="K147:M147"/>
    <mergeCell ref="N147:P147"/>
    <mergeCell ref="Q147:S147"/>
    <mergeCell ref="T147:V147"/>
    <mergeCell ref="AJ146:AL146"/>
    <mergeCell ref="AM146:AN146"/>
    <mergeCell ref="AO146:AP146"/>
    <mergeCell ref="AQ146:AS146"/>
    <mergeCell ref="AT146:AV146"/>
    <mergeCell ref="AW146:AY146"/>
    <mergeCell ref="T146:V146"/>
    <mergeCell ref="W146:Y146"/>
    <mergeCell ref="Z146:AB146"/>
    <mergeCell ref="AC146:AE146"/>
    <mergeCell ref="AF146:AG146"/>
    <mergeCell ref="AH146:AI146"/>
    <mergeCell ref="B146:D146"/>
    <mergeCell ref="E146:G146"/>
    <mergeCell ref="H146:J146"/>
    <mergeCell ref="K146:M146"/>
    <mergeCell ref="N146:P146"/>
    <mergeCell ref="Q146:S146"/>
    <mergeCell ref="AM145:AN145"/>
    <mergeCell ref="AO145:AP145"/>
    <mergeCell ref="AQ145:AS145"/>
    <mergeCell ref="AT145:AV145"/>
    <mergeCell ref="AW145:AY145"/>
    <mergeCell ref="AZ145:BB145"/>
    <mergeCell ref="T145:V145"/>
    <mergeCell ref="W145:Y145"/>
    <mergeCell ref="Z145:AB145"/>
    <mergeCell ref="AC145:AE145"/>
    <mergeCell ref="AF145:AG145"/>
    <mergeCell ref="AH145:AI145"/>
    <mergeCell ref="B145:D145"/>
    <mergeCell ref="E145:G145"/>
    <mergeCell ref="H145:J145"/>
    <mergeCell ref="K145:M145"/>
    <mergeCell ref="N145:P145"/>
    <mergeCell ref="Q145:S145"/>
    <mergeCell ref="W144:Y144"/>
    <mergeCell ref="Z144:AB144"/>
    <mergeCell ref="AC144:AE144"/>
    <mergeCell ref="AF144:AG144"/>
    <mergeCell ref="AH144:AI144"/>
    <mergeCell ref="AJ144:AL144"/>
    <mergeCell ref="AZ142:BB144"/>
    <mergeCell ref="BC142:BF145"/>
    <mergeCell ref="BG142:BI145"/>
    <mergeCell ref="AC143:AI143"/>
    <mergeCell ref="AJ143:AP143"/>
    <mergeCell ref="AQ143:AS144"/>
    <mergeCell ref="AT143:AV144"/>
    <mergeCell ref="AM144:AN144"/>
    <mergeCell ref="AO144:AP144"/>
    <mergeCell ref="AJ145:AL145"/>
    <mergeCell ref="A142:A145"/>
    <mergeCell ref="B142:S143"/>
    <mergeCell ref="T142:AB143"/>
    <mergeCell ref="AC142:AP142"/>
    <mergeCell ref="AQ142:AV142"/>
    <mergeCell ref="AW142:AY144"/>
    <mergeCell ref="B144:G144"/>
    <mergeCell ref="H144:M144"/>
    <mergeCell ref="N144:S144"/>
    <mergeCell ref="T144:V144"/>
    <mergeCell ref="BA140:BC140"/>
    <mergeCell ref="BD140:BF140"/>
    <mergeCell ref="BG140:BI140"/>
    <mergeCell ref="BJ140:BM140"/>
    <mergeCell ref="BN140:BP140"/>
    <mergeCell ref="A141:BE141"/>
    <mergeCell ref="BF141:BL141"/>
    <mergeCell ref="AM140:AN140"/>
    <mergeCell ref="AO140:AP140"/>
    <mergeCell ref="AQ140:AS140"/>
    <mergeCell ref="AT140:AU140"/>
    <mergeCell ref="AV140:AW140"/>
    <mergeCell ref="AX140:AZ140"/>
    <mergeCell ref="W140:Y140"/>
    <mergeCell ref="Z140:AB140"/>
    <mergeCell ref="AC140:AE140"/>
    <mergeCell ref="AF140:AG140"/>
    <mergeCell ref="AH140:AI140"/>
    <mergeCell ref="AJ140:AL140"/>
    <mergeCell ref="BG139:BI139"/>
    <mergeCell ref="BJ139:BM139"/>
    <mergeCell ref="BN139:BP139"/>
    <mergeCell ref="B140:D140"/>
    <mergeCell ref="E140:G140"/>
    <mergeCell ref="H140:J140"/>
    <mergeCell ref="K140:M140"/>
    <mergeCell ref="N140:P140"/>
    <mergeCell ref="Q140:S140"/>
    <mergeCell ref="T140:V140"/>
    <mergeCell ref="AQ139:AS139"/>
    <mergeCell ref="AT139:AU139"/>
    <mergeCell ref="AV139:AW139"/>
    <mergeCell ref="AX139:AZ139"/>
    <mergeCell ref="BA139:BC139"/>
    <mergeCell ref="BD139:BF139"/>
    <mergeCell ref="AC139:AE139"/>
    <mergeCell ref="AF139:AG139"/>
    <mergeCell ref="AH139:AI139"/>
    <mergeCell ref="AJ139:AL139"/>
    <mergeCell ref="AM139:AN139"/>
    <mergeCell ref="AO139:AP139"/>
    <mergeCell ref="BN138:BP138"/>
    <mergeCell ref="B139:D139"/>
    <mergeCell ref="E139:G139"/>
    <mergeCell ref="H139:J139"/>
    <mergeCell ref="K139:M139"/>
    <mergeCell ref="N139:P139"/>
    <mergeCell ref="Q139:S139"/>
    <mergeCell ref="T139:V139"/>
    <mergeCell ref="W139:Y139"/>
    <mergeCell ref="Z139:AB139"/>
    <mergeCell ref="AV138:AW138"/>
    <mergeCell ref="AX138:AZ138"/>
    <mergeCell ref="BA138:BC138"/>
    <mergeCell ref="BD138:BF138"/>
    <mergeCell ref="BG138:BI138"/>
    <mergeCell ref="BJ138:BM138"/>
    <mergeCell ref="AH138:AI138"/>
    <mergeCell ref="AJ138:AL138"/>
    <mergeCell ref="AM138:AN138"/>
    <mergeCell ref="AO138:AP138"/>
    <mergeCell ref="AQ138:AS138"/>
    <mergeCell ref="AT138:AU138"/>
    <mergeCell ref="Q138:S138"/>
    <mergeCell ref="T138:V138"/>
    <mergeCell ref="W138:Y138"/>
    <mergeCell ref="Z138:AB138"/>
    <mergeCell ref="AC138:AE138"/>
    <mergeCell ref="AF138:AG138"/>
    <mergeCell ref="BA137:BC137"/>
    <mergeCell ref="BD137:BF137"/>
    <mergeCell ref="BG137:BI137"/>
    <mergeCell ref="BJ137:BM137"/>
    <mergeCell ref="BN137:BP137"/>
    <mergeCell ref="B138:D138"/>
    <mergeCell ref="E138:G138"/>
    <mergeCell ref="H138:J138"/>
    <mergeCell ref="K138:M138"/>
    <mergeCell ref="N138:P138"/>
    <mergeCell ref="AM137:AN137"/>
    <mergeCell ref="AO137:AP137"/>
    <mergeCell ref="AQ137:AS137"/>
    <mergeCell ref="AT137:AU137"/>
    <mergeCell ref="AV137:AW137"/>
    <mergeCell ref="AX137:AZ137"/>
    <mergeCell ref="W137:Y137"/>
    <mergeCell ref="Z137:AB137"/>
    <mergeCell ref="AC137:AE137"/>
    <mergeCell ref="AF137:AG137"/>
    <mergeCell ref="AH137:AI137"/>
    <mergeCell ref="AJ137:AL137"/>
    <mergeCell ref="BG136:BI136"/>
    <mergeCell ref="BJ136:BM136"/>
    <mergeCell ref="BN136:BP136"/>
    <mergeCell ref="B137:D137"/>
    <mergeCell ref="E137:G137"/>
    <mergeCell ref="H137:J137"/>
    <mergeCell ref="K137:M137"/>
    <mergeCell ref="N137:P137"/>
    <mergeCell ref="Q137:S137"/>
    <mergeCell ref="T137:V137"/>
    <mergeCell ref="AQ136:AS136"/>
    <mergeCell ref="AT136:AU136"/>
    <mergeCell ref="AV136:AW136"/>
    <mergeCell ref="AX136:AZ136"/>
    <mergeCell ref="BA136:BC136"/>
    <mergeCell ref="BD136:BF136"/>
    <mergeCell ref="AC136:AE136"/>
    <mergeCell ref="AF136:AG136"/>
    <mergeCell ref="AH136:AI136"/>
    <mergeCell ref="AJ136:AL136"/>
    <mergeCell ref="AM136:AN136"/>
    <mergeCell ref="AO136:AP136"/>
    <mergeCell ref="BN135:BP135"/>
    <mergeCell ref="B136:D136"/>
    <mergeCell ref="E136:G136"/>
    <mergeCell ref="H136:J136"/>
    <mergeCell ref="K136:M136"/>
    <mergeCell ref="N136:P136"/>
    <mergeCell ref="Q136:S136"/>
    <mergeCell ref="T136:V136"/>
    <mergeCell ref="W136:Y136"/>
    <mergeCell ref="Z136:AB136"/>
    <mergeCell ref="AV135:AW135"/>
    <mergeCell ref="AX135:AZ135"/>
    <mergeCell ref="BA135:BC135"/>
    <mergeCell ref="BD135:BF135"/>
    <mergeCell ref="BG135:BI135"/>
    <mergeCell ref="BJ135:BM135"/>
    <mergeCell ref="AH135:AI135"/>
    <mergeCell ref="AJ135:AL135"/>
    <mergeCell ref="AM135:AN135"/>
    <mergeCell ref="AO135:AP135"/>
    <mergeCell ref="AQ135:AS135"/>
    <mergeCell ref="AT135:AU135"/>
    <mergeCell ref="Q135:S135"/>
    <mergeCell ref="T135:V135"/>
    <mergeCell ref="W135:Y135"/>
    <mergeCell ref="Z135:AB135"/>
    <mergeCell ref="AC135:AE135"/>
    <mergeCell ref="AF135:AG135"/>
    <mergeCell ref="BA134:BC134"/>
    <mergeCell ref="BD134:BF134"/>
    <mergeCell ref="BG134:BI134"/>
    <mergeCell ref="BJ134:BM134"/>
    <mergeCell ref="BN134:BP134"/>
    <mergeCell ref="B135:D135"/>
    <mergeCell ref="E135:G135"/>
    <mergeCell ref="H135:J135"/>
    <mergeCell ref="K135:M135"/>
    <mergeCell ref="N135:P135"/>
    <mergeCell ref="AM134:AN134"/>
    <mergeCell ref="AO134:AP134"/>
    <mergeCell ref="AQ134:AS134"/>
    <mergeCell ref="AT134:AU134"/>
    <mergeCell ref="AV134:AW134"/>
    <mergeCell ref="AX134:AZ134"/>
    <mergeCell ref="W134:Y134"/>
    <mergeCell ref="Z134:AB134"/>
    <mergeCell ref="AC134:AE134"/>
    <mergeCell ref="AF134:AG134"/>
    <mergeCell ref="AH134:AI134"/>
    <mergeCell ref="AJ134:AL134"/>
    <mergeCell ref="BG133:BI133"/>
    <mergeCell ref="BJ133:BM133"/>
    <mergeCell ref="BN133:BP133"/>
    <mergeCell ref="B134:D134"/>
    <mergeCell ref="E134:G134"/>
    <mergeCell ref="H134:J134"/>
    <mergeCell ref="K134:M134"/>
    <mergeCell ref="N134:P134"/>
    <mergeCell ref="Q134:S134"/>
    <mergeCell ref="T134:V134"/>
    <mergeCell ref="AQ133:AS133"/>
    <mergeCell ref="AT133:AU133"/>
    <mergeCell ref="AV133:AW133"/>
    <mergeCell ref="AX133:AZ133"/>
    <mergeCell ref="BA133:BC133"/>
    <mergeCell ref="BD133:BF133"/>
    <mergeCell ref="AC133:AE133"/>
    <mergeCell ref="AF133:AG133"/>
    <mergeCell ref="AH133:AI133"/>
    <mergeCell ref="AJ133:AL133"/>
    <mergeCell ref="AM133:AN133"/>
    <mergeCell ref="AO133:AP133"/>
    <mergeCell ref="BN132:BP132"/>
    <mergeCell ref="B133:D133"/>
    <mergeCell ref="E133:G133"/>
    <mergeCell ref="H133:J133"/>
    <mergeCell ref="K133:M133"/>
    <mergeCell ref="N133:P133"/>
    <mergeCell ref="Q133:S133"/>
    <mergeCell ref="T133:V133"/>
    <mergeCell ref="W133:Y133"/>
    <mergeCell ref="Z133:AB133"/>
    <mergeCell ref="AV132:AW132"/>
    <mergeCell ref="AX132:AZ132"/>
    <mergeCell ref="BA132:BC132"/>
    <mergeCell ref="BD132:BF132"/>
    <mergeCell ref="BG132:BI132"/>
    <mergeCell ref="BJ132:BM132"/>
    <mergeCell ref="AH132:AI132"/>
    <mergeCell ref="AJ132:AL132"/>
    <mergeCell ref="AM132:AN132"/>
    <mergeCell ref="AO132:AP132"/>
    <mergeCell ref="AQ132:AS132"/>
    <mergeCell ref="AT132:AU132"/>
    <mergeCell ref="Q132:S132"/>
    <mergeCell ref="T132:V132"/>
    <mergeCell ref="W132:Y132"/>
    <mergeCell ref="Z132:AB132"/>
    <mergeCell ref="AC132:AE132"/>
    <mergeCell ref="AF132:AG132"/>
    <mergeCell ref="BA131:BC131"/>
    <mergeCell ref="BD131:BF131"/>
    <mergeCell ref="BG131:BI131"/>
    <mergeCell ref="BJ131:BM131"/>
    <mergeCell ref="BN131:BP131"/>
    <mergeCell ref="B132:D132"/>
    <mergeCell ref="E132:G132"/>
    <mergeCell ref="H132:J132"/>
    <mergeCell ref="K132:M132"/>
    <mergeCell ref="N132:P132"/>
    <mergeCell ref="AM131:AN131"/>
    <mergeCell ref="AO131:AP131"/>
    <mergeCell ref="AQ131:AS131"/>
    <mergeCell ref="AT131:AU131"/>
    <mergeCell ref="AV131:AW131"/>
    <mergeCell ref="AX131:AZ131"/>
    <mergeCell ref="W131:Y131"/>
    <mergeCell ref="Z131:AB131"/>
    <mergeCell ref="AC131:AE131"/>
    <mergeCell ref="AF131:AG131"/>
    <mergeCell ref="AH131:AI131"/>
    <mergeCell ref="AJ131:AL131"/>
    <mergeCell ref="BG130:BI130"/>
    <mergeCell ref="BJ130:BM130"/>
    <mergeCell ref="BN130:BP130"/>
    <mergeCell ref="B131:D131"/>
    <mergeCell ref="E131:G131"/>
    <mergeCell ref="H131:J131"/>
    <mergeCell ref="K131:M131"/>
    <mergeCell ref="N131:P131"/>
    <mergeCell ref="Q131:S131"/>
    <mergeCell ref="T131:V131"/>
    <mergeCell ref="AQ130:AS130"/>
    <mergeCell ref="AT130:AU130"/>
    <mergeCell ref="AV130:AW130"/>
    <mergeCell ref="AX130:AZ130"/>
    <mergeCell ref="BA130:BC130"/>
    <mergeCell ref="BD130:BF130"/>
    <mergeCell ref="AC130:AE130"/>
    <mergeCell ref="AF130:AG130"/>
    <mergeCell ref="AH130:AI130"/>
    <mergeCell ref="AJ130:AL130"/>
    <mergeCell ref="AM130:AN130"/>
    <mergeCell ref="AO130:AP130"/>
    <mergeCell ref="BN129:BP129"/>
    <mergeCell ref="B130:D130"/>
    <mergeCell ref="E130:G130"/>
    <mergeCell ref="H130:J130"/>
    <mergeCell ref="K130:M130"/>
    <mergeCell ref="N130:P130"/>
    <mergeCell ref="Q130:S130"/>
    <mergeCell ref="T130:V130"/>
    <mergeCell ref="W130:Y130"/>
    <mergeCell ref="Z130:AB130"/>
    <mergeCell ref="AV129:AW129"/>
    <mergeCell ref="AX129:AZ129"/>
    <mergeCell ref="BA129:BC129"/>
    <mergeCell ref="BD129:BF129"/>
    <mergeCell ref="BG129:BI129"/>
    <mergeCell ref="BJ129:BM129"/>
    <mergeCell ref="AH129:AI129"/>
    <mergeCell ref="AJ129:AL129"/>
    <mergeCell ref="AM129:AN129"/>
    <mergeCell ref="AO129:AP129"/>
    <mergeCell ref="AQ129:AS129"/>
    <mergeCell ref="AT129:AU129"/>
    <mergeCell ref="Q129:S129"/>
    <mergeCell ref="T129:V129"/>
    <mergeCell ref="W129:Y129"/>
    <mergeCell ref="Z129:AB129"/>
    <mergeCell ref="AC129:AE129"/>
    <mergeCell ref="AF129:AG129"/>
    <mergeCell ref="AV128:AW128"/>
    <mergeCell ref="AX128:AZ128"/>
    <mergeCell ref="BA128:BC128"/>
    <mergeCell ref="BD128:BF128"/>
    <mergeCell ref="BG128:BI128"/>
    <mergeCell ref="B129:D129"/>
    <mergeCell ref="E129:G129"/>
    <mergeCell ref="H129:J129"/>
    <mergeCell ref="K129:M129"/>
    <mergeCell ref="N129:P129"/>
    <mergeCell ref="AH128:AI128"/>
    <mergeCell ref="AJ128:AL128"/>
    <mergeCell ref="AM128:AN128"/>
    <mergeCell ref="AO128:AP128"/>
    <mergeCell ref="AQ128:AS128"/>
    <mergeCell ref="AT128:AU128"/>
    <mergeCell ref="Q128:S128"/>
    <mergeCell ref="T128:V128"/>
    <mergeCell ref="W128:Y128"/>
    <mergeCell ref="Z128:AB128"/>
    <mergeCell ref="AC128:AE128"/>
    <mergeCell ref="AF128:AG128"/>
    <mergeCell ref="AM127:AN127"/>
    <mergeCell ref="AO127:AP127"/>
    <mergeCell ref="AQ127:AS127"/>
    <mergeCell ref="AT127:AU127"/>
    <mergeCell ref="AV127:AW127"/>
    <mergeCell ref="B128:D128"/>
    <mergeCell ref="E128:G128"/>
    <mergeCell ref="H128:J128"/>
    <mergeCell ref="K128:M128"/>
    <mergeCell ref="N128:P128"/>
    <mergeCell ref="B127:G127"/>
    <mergeCell ref="H127:M127"/>
    <mergeCell ref="N127:S127"/>
    <mergeCell ref="T127:V127"/>
    <mergeCell ref="W127:Y127"/>
    <mergeCell ref="Z127:AB127"/>
    <mergeCell ref="BN125:BP128"/>
    <mergeCell ref="AC126:AI126"/>
    <mergeCell ref="AJ126:AP126"/>
    <mergeCell ref="AQ126:AW126"/>
    <mergeCell ref="AX126:AZ127"/>
    <mergeCell ref="BA126:BC127"/>
    <mergeCell ref="AC127:AE127"/>
    <mergeCell ref="AF127:AG127"/>
    <mergeCell ref="AH127:AI127"/>
    <mergeCell ref="AJ127:AL127"/>
    <mergeCell ref="A123:BA123"/>
    <mergeCell ref="A124:BL124"/>
    <mergeCell ref="A125:A128"/>
    <mergeCell ref="B125:S126"/>
    <mergeCell ref="T125:AB126"/>
    <mergeCell ref="AC125:AW125"/>
    <mergeCell ref="AX125:BC125"/>
    <mergeCell ref="BD125:BF127"/>
    <mergeCell ref="BG125:BI127"/>
    <mergeCell ref="BJ125:BM128"/>
    <mergeCell ref="H119:Q119"/>
    <mergeCell ref="Z119:AP119"/>
    <mergeCell ref="AS119:BF119"/>
    <mergeCell ref="H121:Q121"/>
    <mergeCell ref="Z121:AP121"/>
    <mergeCell ref="AS121:BB121"/>
    <mergeCell ref="AW110:AW115"/>
    <mergeCell ref="AX110:AX115"/>
    <mergeCell ref="AY110:AY115"/>
    <mergeCell ref="AZ110:AZ115"/>
    <mergeCell ref="BA110:BA115"/>
    <mergeCell ref="A117:F117"/>
    <mergeCell ref="H117:W117"/>
    <mergeCell ref="Z117:AF117"/>
    <mergeCell ref="AS117:BL117"/>
    <mergeCell ref="AQ110:AQ115"/>
    <mergeCell ref="AR110:AR115"/>
    <mergeCell ref="AS110:AS115"/>
    <mergeCell ref="AT110:AT115"/>
    <mergeCell ref="AU110:AU115"/>
    <mergeCell ref="AV110:AV115"/>
    <mergeCell ref="AK110:AK115"/>
    <mergeCell ref="AL110:AL115"/>
    <mergeCell ref="AM110:AM115"/>
    <mergeCell ref="AN110:AN115"/>
    <mergeCell ref="AO110:AO115"/>
    <mergeCell ref="AP110:AP115"/>
    <mergeCell ref="AE110:AE115"/>
    <mergeCell ref="AF110:AF115"/>
    <mergeCell ref="AG110:AG115"/>
    <mergeCell ref="AH110:AH115"/>
    <mergeCell ref="AI110:AI115"/>
    <mergeCell ref="AJ110:AJ115"/>
    <mergeCell ref="Y110:Y115"/>
    <mergeCell ref="Z110:Z115"/>
    <mergeCell ref="AA110:AA115"/>
    <mergeCell ref="AB110:AB115"/>
    <mergeCell ref="AC110:AC115"/>
    <mergeCell ref="AD110:AD115"/>
    <mergeCell ref="S110:S115"/>
    <mergeCell ref="T110:T115"/>
    <mergeCell ref="U110:U115"/>
    <mergeCell ref="V110:V115"/>
    <mergeCell ref="W110:W115"/>
    <mergeCell ref="X110:X115"/>
    <mergeCell ref="M110:M115"/>
    <mergeCell ref="N110:N115"/>
    <mergeCell ref="O110:O115"/>
    <mergeCell ref="P110:P115"/>
    <mergeCell ref="Q110:Q115"/>
    <mergeCell ref="R110:R115"/>
    <mergeCell ref="G110:G115"/>
    <mergeCell ref="H110:H115"/>
    <mergeCell ref="I110:I115"/>
    <mergeCell ref="J110:J115"/>
    <mergeCell ref="K110:K115"/>
    <mergeCell ref="L110:L115"/>
    <mergeCell ref="A110:A115"/>
    <mergeCell ref="B110:B115"/>
    <mergeCell ref="C110:C115"/>
    <mergeCell ref="D110:D115"/>
    <mergeCell ref="E110:E115"/>
    <mergeCell ref="F110:F115"/>
    <mergeCell ref="AW103:AW108"/>
    <mergeCell ref="AX103:AX108"/>
    <mergeCell ref="AY103:AY108"/>
    <mergeCell ref="AZ103:AZ108"/>
    <mergeCell ref="BA103:BA108"/>
    <mergeCell ref="B109:BA109"/>
    <mergeCell ref="AQ103:AQ108"/>
    <mergeCell ref="AR103:AR108"/>
    <mergeCell ref="AS103:AS108"/>
    <mergeCell ref="AT103:AT108"/>
    <mergeCell ref="AU103:AU108"/>
    <mergeCell ref="AV103:AV108"/>
    <mergeCell ref="AK103:AK108"/>
    <mergeCell ref="AL103:AL108"/>
    <mergeCell ref="AM103:AM108"/>
    <mergeCell ref="AN103:AN108"/>
    <mergeCell ref="AO103:AO108"/>
    <mergeCell ref="AP103:AP108"/>
    <mergeCell ref="AE103:AE108"/>
    <mergeCell ref="AF103:AF108"/>
    <mergeCell ref="AG103:AG108"/>
    <mergeCell ref="AH103:AH108"/>
    <mergeCell ref="AI103:AI108"/>
    <mergeCell ref="AJ103:AJ108"/>
    <mergeCell ref="Y103:Y108"/>
    <mergeCell ref="Z103:Z108"/>
    <mergeCell ref="AA103:AA108"/>
    <mergeCell ref="AB103:AB108"/>
    <mergeCell ref="AC103:AC108"/>
    <mergeCell ref="AD103:AD108"/>
    <mergeCell ref="S103:S108"/>
    <mergeCell ref="T103:T108"/>
    <mergeCell ref="U103:U108"/>
    <mergeCell ref="V103:V108"/>
    <mergeCell ref="W103:W108"/>
    <mergeCell ref="X103:X108"/>
    <mergeCell ref="M103:M108"/>
    <mergeCell ref="N103:N108"/>
    <mergeCell ref="O103:O108"/>
    <mergeCell ref="P103:P108"/>
    <mergeCell ref="Q103:Q108"/>
    <mergeCell ref="R103:R108"/>
    <mergeCell ref="G103:G108"/>
    <mergeCell ref="H103:H108"/>
    <mergeCell ref="I103:I108"/>
    <mergeCell ref="J103:J108"/>
    <mergeCell ref="K103:K108"/>
    <mergeCell ref="L103:L108"/>
    <mergeCell ref="A103:A108"/>
    <mergeCell ref="B103:B108"/>
    <mergeCell ref="C103:C108"/>
    <mergeCell ref="D103:D108"/>
    <mergeCell ref="E103:E108"/>
    <mergeCell ref="F103:F108"/>
    <mergeCell ref="AW96:AW101"/>
    <mergeCell ref="AX96:AX101"/>
    <mergeCell ref="AY96:AY101"/>
    <mergeCell ref="AZ96:AZ101"/>
    <mergeCell ref="BA96:BA101"/>
    <mergeCell ref="B102:BA102"/>
    <mergeCell ref="AQ96:AQ101"/>
    <mergeCell ref="AR96:AR101"/>
    <mergeCell ref="AS96:AS101"/>
    <mergeCell ref="AT96:AT101"/>
    <mergeCell ref="AU96:AU101"/>
    <mergeCell ref="AV96:AV101"/>
    <mergeCell ref="AK96:AK101"/>
    <mergeCell ref="AL96:AL101"/>
    <mergeCell ref="AM96:AM101"/>
    <mergeCell ref="AN96:AN101"/>
    <mergeCell ref="AO96:AO101"/>
    <mergeCell ref="AP96:AP101"/>
    <mergeCell ref="AE96:AE101"/>
    <mergeCell ref="AF96:AF101"/>
    <mergeCell ref="AG96:AG101"/>
    <mergeCell ref="AH96:AH101"/>
    <mergeCell ref="AI96:AI101"/>
    <mergeCell ref="AJ96:AJ101"/>
    <mergeCell ref="Y96:Y101"/>
    <mergeCell ref="Z96:Z101"/>
    <mergeCell ref="AA96:AA101"/>
    <mergeCell ref="AB96:AB101"/>
    <mergeCell ref="AC96:AC101"/>
    <mergeCell ref="AD96:AD101"/>
    <mergeCell ref="S96:S101"/>
    <mergeCell ref="T96:T101"/>
    <mergeCell ref="U96:U101"/>
    <mergeCell ref="V96:V101"/>
    <mergeCell ref="W96:W101"/>
    <mergeCell ref="X96:X101"/>
    <mergeCell ref="M96:M101"/>
    <mergeCell ref="N96:N101"/>
    <mergeCell ref="O96:O101"/>
    <mergeCell ref="P96:P101"/>
    <mergeCell ref="Q96:Q101"/>
    <mergeCell ref="R96:R101"/>
    <mergeCell ref="G96:G101"/>
    <mergeCell ref="H96:H101"/>
    <mergeCell ref="I96:I101"/>
    <mergeCell ref="J96:J101"/>
    <mergeCell ref="K96:K101"/>
    <mergeCell ref="L96:L101"/>
    <mergeCell ref="A96:A101"/>
    <mergeCell ref="B96:B101"/>
    <mergeCell ref="C96:C101"/>
    <mergeCell ref="D96:D101"/>
    <mergeCell ref="E96:E101"/>
    <mergeCell ref="F96:F101"/>
    <mergeCell ref="AW89:AW94"/>
    <mergeCell ref="AX89:AX94"/>
    <mergeCell ref="AY89:AY94"/>
    <mergeCell ref="AZ89:AZ94"/>
    <mergeCell ref="BA89:BA94"/>
    <mergeCell ref="B95:BA95"/>
    <mergeCell ref="AQ89:AQ94"/>
    <mergeCell ref="AR89:AR94"/>
    <mergeCell ref="AS89:AS94"/>
    <mergeCell ref="AT89:AT94"/>
    <mergeCell ref="AU89:AU94"/>
    <mergeCell ref="AV89:AV94"/>
    <mergeCell ref="AK89:AK94"/>
    <mergeCell ref="AL89:AL94"/>
    <mergeCell ref="AM89:AM94"/>
    <mergeCell ref="AN89:AN94"/>
    <mergeCell ref="AO89:AO94"/>
    <mergeCell ref="AP89:AP94"/>
    <mergeCell ref="AE89:AE94"/>
    <mergeCell ref="AF89:AF94"/>
    <mergeCell ref="AG89:AG94"/>
    <mergeCell ref="AH89:AH94"/>
    <mergeCell ref="AI89:AI94"/>
    <mergeCell ref="AJ89:AJ94"/>
    <mergeCell ref="Y89:Y94"/>
    <mergeCell ref="Z89:Z94"/>
    <mergeCell ref="AA89:AA94"/>
    <mergeCell ref="AB89:AB94"/>
    <mergeCell ref="AC89:AC94"/>
    <mergeCell ref="AD89:AD94"/>
    <mergeCell ref="S89:S94"/>
    <mergeCell ref="T89:T94"/>
    <mergeCell ref="U89:U94"/>
    <mergeCell ref="V89:V94"/>
    <mergeCell ref="W89:W94"/>
    <mergeCell ref="X89:X94"/>
    <mergeCell ref="M89:M94"/>
    <mergeCell ref="N89:N94"/>
    <mergeCell ref="O89:O94"/>
    <mergeCell ref="P89:P94"/>
    <mergeCell ref="Q89:Q94"/>
    <mergeCell ref="R89:R94"/>
    <mergeCell ref="G89:G94"/>
    <mergeCell ref="H89:H94"/>
    <mergeCell ref="I89:I94"/>
    <mergeCell ref="J89:J94"/>
    <mergeCell ref="K89:K94"/>
    <mergeCell ref="L89:L94"/>
    <mergeCell ref="A89:A94"/>
    <mergeCell ref="B89:B94"/>
    <mergeCell ref="C89:C94"/>
    <mergeCell ref="D89:D94"/>
    <mergeCell ref="E89:E94"/>
    <mergeCell ref="F89:F94"/>
    <mergeCell ref="AW82:AW87"/>
    <mergeCell ref="AX82:AX87"/>
    <mergeCell ref="AY82:AY87"/>
    <mergeCell ref="AZ82:AZ87"/>
    <mergeCell ref="BA82:BA87"/>
    <mergeCell ref="B88:BA88"/>
    <mergeCell ref="AQ82:AQ87"/>
    <mergeCell ref="AR82:AR87"/>
    <mergeCell ref="AS82:AS87"/>
    <mergeCell ref="AT82:AT87"/>
    <mergeCell ref="AU82:AU87"/>
    <mergeCell ref="AV82:AV87"/>
    <mergeCell ref="AK82:AK87"/>
    <mergeCell ref="AL82:AL87"/>
    <mergeCell ref="AM82:AM87"/>
    <mergeCell ref="AN82:AN87"/>
    <mergeCell ref="AO82:AO87"/>
    <mergeCell ref="AP82:AP87"/>
    <mergeCell ref="AE82:AE87"/>
    <mergeCell ref="AF82:AF87"/>
    <mergeCell ref="AG82:AG87"/>
    <mergeCell ref="AH82:AH87"/>
    <mergeCell ref="AI82:AI87"/>
    <mergeCell ref="AJ82:AJ87"/>
    <mergeCell ref="Y82:Y87"/>
    <mergeCell ref="Z82:Z87"/>
    <mergeCell ref="AA82:AA87"/>
    <mergeCell ref="AB82:AB87"/>
    <mergeCell ref="AC82:AC87"/>
    <mergeCell ref="AD82:AD87"/>
    <mergeCell ref="S82:S87"/>
    <mergeCell ref="T82:T87"/>
    <mergeCell ref="U82:U87"/>
    <mergeCell ref="V82:V87"/>
    <mergeCell ref="W82:W87"/>
    <mergeCell ref="X82:X87"/>
    <mergeCell ref="M82:M87"/>
    <mergeCell ref="N82:N87"/>
    <mergeCell ref="O82:O87"/>
    <mergeCell ref="P82:P87"/>
    <mergeCell ref="Q82:Q87"/>
    <mergeCell ref="R82:R87"/>
    <mergeCell ref="G82:G87"/>
    <mergeCell ref="H82:H87"/>
    <mergeCell ref="I82:I87"/>
    <mergeCell ref="J82:J87"/>
    <mergeCell ref="K82:K87"/>
    <mergeCell ref="L82:L87"/>
    <mergeCell ref="A82:A87"/>
    <mergeCell ref="B82:B87"/>
    <mergeCell ref="C82:C87"/>
    <mergeCell ref="D82:D87"/>
    <mergeCell ref="E82:E87"/>
    <mergeCell ref="F82:F87"/>
    <mergeCell ref="AW75:AW80"/>
    <mergeCell ref="AX75:AX80"/>
    <mergeCell ref="AY75:AY80"/>
    <mergeCell ref="AZ75:AZ80"/>
    <mergeCell ref="BA75:BA80"/>
    <mergeCell ref="B81:BA81"/>
    <mergeCell ref="AQ75:AQ80"/>
    <mergeCell ref="AR75:AR80"/>
    <mergeCell ref="AS75:AS80"/>
    <mergeCell ref="AT75:AT80"/>
    <mergeCell ref="AU75:AU80"/>
    <mergeCell ref="AV75:AV80"/>
    <mergeCell ref="AK75:AK80"/>
    <mergeCell ref="AL75:AL80"/>
    <mergeCell ref="AM75:AM80"/>
    <mergeCell ref="AN75:AN80"/>
    <mergeCell ref="AO75:AO80"/>
    <mergeCell ref="AP75:AP80"/>
    <mergeCell ref="AE75:AE80"/>
    <mergeCell ref="AF75:AF80"/>
    <mergeCell ref="AG75:AG80"/>
    <mergeCell ref="AH75:AH80"/>
    <mergeCell ref="AI75:AI80"/>
    <mergeCell ref="AJ75:AJ80"/>
    <mergeCell ref="Y75:Y80"/>
    <mergeCell ref="Z75:Z80"/>
    <mergeCell ref="AA75:AA80"/>
    <mergeCell ref="AB75:AB80"/>
    <mergeCell ref="AC75:AC80"/>
    <mergeCell ref="AD75:AD80"/>
    <mergeCell ref="S75:S80"/>
    <mergeCell ref="T75:T80"/>
    <mergeCell ref="U75:U80"/>
    <mergeCell ref="V75:V80"/>
    <mergeCell ref="W75:W80"/>
    <mergeCell ref="X75:X80"/>
    <mergeCell ref="M75:M80"/>
    <mergeCell ref="N75:N80"/>
    <mergeCell ref="O75:O80"/>
    <mergeCell ref="P75:P80"/>
    <mergeCell ref="Q75:Q80"/>
    <mergeCell ref="R75:R80"/>
    <mergeCell ref="G75:G80"/>
    <mergeCell ref="H75:H80"/>
    <mergeCell ref="I75:I80"/>
    <mergeCell ref="J75:J80"/>
    <mergeCell ref="K75:K80"/>
    <mergeCell ref="L75:L80"/>
    <mergeCell ref="A75:A80"/>
    <mergeCell ref="B75:B80"/>
    <mergeCell ref="C75:C80"/>
    <mergeCell ref="D75:D80"/>
    <mergeCell ref="E75:E80"/>
    <mergeCell ref="F75:F80"/>
    <mergeCell ref="AW68:AW73"/>
    <mergeCell ref="AX68:AX73"/>
    <mergeCell ref="AY68:AY73"/>
    <mergeCell ref="AZ68:AZ73"/>
    <mergeCell ref="BA68:BA73"/>
    <mergeCell ref="B74:BA74"/>
    <mergeCell ref="AQ68:AQ73"/>
    <mergeCell ref="AR68:AR73"/>
    <mergeCell ref="AS68:AS73"/>
    <mergeCell ref="AT68:AT73"/>
    <mergeCell ref="AU68:AU73"/>
    <mergeCell ref="AV68:AV73"/>
    <mergeCell ref="AK68:AK73"/>
    <mergeCell ref="AL68:AL73"/>
    <mergeCell ref="AM68:AM73"/>
    <mergeCell ref="AN68:AN73"/>
    <mergeCell ref="AO68:AO73"/>
    <mergeCell ref="AP68:AP73"/>
    <mergeCell ref="AE68:AE73"/>
    <mergeCell ref="AF68:AF73"/>
    <mergeCell ref="AG68:AG73"/>
    <mergeCell ref="AH68:AH73"/>
    <mergeCell ref="AI68:AI73"/>
    <mergeCell ref="AJ68:AJ73"/>
    <mergeCell ref="Y68:Y73"/>
    <mergeCell ref="Z68:Z73"/>
    <mergeCell ref="AA68:AA73"/>
    <mergeCell ref="AB68:AB73"/>
    <mergeCell ref="AC68:AC73"/>
    <mergeCell ref="AD68:AD73"/>
    <mergeCell ref="S68:S73"/>
    <mergeCell ref="T68:T73"/>
    <mergeCell ref="U68:U73"/>
    <mergeCell ref="V68:V73"/>
    <mergeCell ref="W68:W73"/>
    <mergeCell ref="X68:X73"/>
    <mergeCell ref="M68:M73"/>
    <mergeCell ref="N68:N73"/>
    <mergeCell ref="O68:O73"/>
    <mergeCell ref="P68:P73"/>
    <mergeCell ref="Q68:Q73"/>
    <mergeCell ref="R68:R73"/>
    <mergeCell ref="G68:G73"/>
    <mergeCell ref="H68:H73"/>
    <mergeCell ref="I68:I73"/>
    <mergeCell ref="J68:J73"/>
    <mergeCell ref="K68:K73"/>
    <mergeCell ref="L68:L73"/>
    <mergeCell ref="A68:A73"/>
    <mergeCell ref="B68:B73"/>
    <mergeCell ref="C68:C73"/>
    <mergeCell ref="D68:D73"/>
    <mergeCell ref="E68:E73"/>
    <mergeCell ref="F68:F73"/>
    <mergeCell ref="AW61:AW66"/>
    <mergeCell ref="AX61:AX66"/>
    <mergeCell ref="AY61:AY66"/>
    <mergeCell ref="AZ61:AZ66"/>
    <mergeCell ref="BA61:BA66"/>
    <mergeCell ref="B67:BA67"/>
    <mergeCell ref="AQ61:AQ66"/>
    <mergeCell ref="AR61:AR66"/>
    <mergeCell ref="AS61:AS66"/>
    <mergeCell ref="AT61:AT66"/>
    <mergeCell ref="AU61:AU66"/>
    <mergeCell ref="AV61:AV66"/>
    <mergeCell ref="AK61:AK66"/>
    <mergeCell ref="AL61:AL66"/>
    <mergeCell ref="AM61:AM66"/>
    <mergeCell ref="AN61:AN66"/>
    <mergeCell ref="AO61:AO66"/>
    <mergeCell ref="AP61:AP66"/>
    <mergeCell ref="AE61:AE66"/>
    <mergeCell ref="AF61:AF66"/>
    <mergeCell ref="AG61:AG66"/>
    <mergeCell ref="AH61:AH66"/>
    <mergeCell ref="AI61:AI66"/>
    <mergeCell ref="AJ61:AJ66"/>
    <mergeCell ref="Y61:Y66"/>
    <mergeCell ref="Z61:Z66"/>
    <mergeCell ref="AA61:AA66"/>
    <mergeCell ref="AB61:AB66"/>
    <mergeCell ref="AC61:AC66"/>
    <mergeCell ref="AD61:AD66"/>
    <mergeCell ref="S61:S66"/>
    <mergeCell ref="T61:T66"/>
    <mergeCell ref="U61:U66"/>
    <mergeCell ref="V61:V66"/>
    <mergeCell ref="W61:W66"/>
    <mergeCell ref="X61:X66"/>
    <mergeCell ref="M61:M66"/>
    <mergeCell ref="N61:N66"/>
    <mergeCell ref="O61:O66"/>
    <mergeCell ref="P61:P66"/>
    <mergeCell ref="Q61:Q66"/>
    <mergeCell ref="R61:R66"/>
    <mergeCell ref="G61:G66"/>
    <mergeCell ref="H61:H66"/>
    <mergeCell ref="I61:I66"/>
    <mergeCell ref="J61:J66"/>
    <mergeCell ref="K61:K66"/>
    <mergeCell ref="L61:L66"/>
    <mergeCell ref="A61:A66"/>
    <mergeCell ref="B61:B66"/>
    <mergeCell ref="C61:C66"/>
    <mergeCell ref="D61:D66"/>
    <mergeCell ref="E61:E66"/>
    <mergeCell ref="F61:F66"/>
    <mergeCell ref="AW54:AW59"/>
    <mergeCell ref="AX54:AX59"/>
    <mergeCell ref="AY54:AY59"/>
    <mergeCell ref="AZ54:AZ59"/>
    <mergeCell ref="BA54:BA59"/>
    <mergeCell ref="B60:BA60"/>
    <mergeCell ref="AQ54:AQ59"/>
    <mergeCell ref="AR54:AR59"/>
    <mergeCell ref="AS54:AS59"/>
    <mergeCell ref="AT54:AT59"/>
    <mergeCell ref="AU54:AU59"/>
    <mergeCell ref="AV54:AV59"/>
    <mergeCell ref="AK54:AK59"/>
    <mergeCell ref="AL54:AL59"/>
    <mergeCell ref="AM54:AM59"/>
    <mergeCell ref="AN54:AN59"/>
    <mergeCell ref="AO54:AO59"/>
    <mergeCell ref="AP54:AP59"/>
    <mergeCell ref="AE54:AE59"/>
    <mergeCell ref="AF54:AF59"/>
    <mergeCell ref="AG54:AG59"/>
    <mergeCell ref="AH54:AH59"/>
    <mergeCell ref="AI54:AI59"/>
    <mergeCell ref="AJ54:AJ59"/>
    <mergeCell ref="Y54:Y59"/>
    <mergeCell ref="Z54:Z59"/>
    <mergeCell ref="AA54:AA59"/>
    <mergeCell ref="AB54:AB59"/>
    <mergeCell ref="AC54:AC59"/>
    <mergeCell ref="AD54:AD59"/>
    <mergeCell ref="S54:S59"/>
    <mergeCell ref="T54:T59"/>
    <mergeCell ref="U54:U59"/>
    <mergeCell ref="V54:V59"/>
    <mergeCell ref="W54:W59"/>
    <mergeCell ref="X54:X59"/>
    <mergeCell ref="M54:M59"/>
    <mergeCell ref="N54:N59"/>
    <mergeCell ref="O54:O59"/>
    <mergeCell ref="P54:P59"/>
    <mergeCell ref="Q54:Q59"/>
    <mergeCell ref="R54:R59"/>
    <mergeCell ref="G54:G59"/>
    <mergeCell ref="H54:H59"/>
    <mergeCell ref="I54:I59"/>
    <mergeCell ref="J54:J59"/>
    <mergeCell ref="K54:K59"/>
    <mergeCell ref="L54:L59"/>
    <mergeCell ref="A54:A59"/>
    <mergeCell ref="B54:B59"/>
    <mergeCell ref="C54:C59"/>
    <mergeCell ref="D54:D59"/>
    <mergeCell ref="E54:E59"/>
    <mergeCell ref="F54:F59"/>
    <mergeCell ref="AW47:AW52"/>
    <mergeCell ref="AX47:AX52"/>
    <mergeCell ref="AY47:AY52"/>
    <mergeCell ref="AZ47:AZ52"/>
    <mergeCell ref="BA47:BA52"/>
    <mergeCell ref="B53:BA53"/>
    <mergeCell ref="AQ47:AQ52"/>
    <mergeCell ref="AR47:AR52"/>
    <mergeCell ref="AS47:AS52"/>
    <mergeCell ref="AT47:AT52"/>
    <mergeCell ref="AU47:AU52"/>
    <mergeCell ref="AV47:AV52"/>
    <mergeCell ref="AK47:AK52"/>
    <mergeCell ref="AL47:AL52"/>
    <mergeCell ref="AM47:AM52"/>
    <mergeCell ref="AN47:AN52"/>
    <mergeCell ref="AO47:AO52"/>
    <mergeCell ref="AP47:AP52"/>
    <mergeCell ref="AE47:AE52"/>
    <mergeCell ref="AF47:AF52"/>
    <mergeCell ref="AG47:AG52"/>
    <mergeCell ref="AH47:AH52"/>
    <mergeCell ref="AI47:AI52"/>
    <mergeCell ref="AJ47:AJ52"/>
    <mergeCell ref="Y47:Y52"/>
    <mergeCell ref="Z47:Z52"/>
    <mergeCell ref="AA47:AA52"/>
    <mergeCell ref="AB47:AB52"/>
    <mergeCell ref="AC47:AC52"/>
    <mergeCell ref="AD47:AD52"/>
    <mergeCell ref="S47:S52"/>
    <mergeCell ref="T47:T52"/>
    <mergeCell ref="U47:U52"/>
    <mergeCell ref="V47:V52"/>
    <mergeCell ref="W47:W52"/>
    <mergeCell ref="X47:X52"/>
    <mergeCell ref="M47:M52"/>
    <mergeCell ref="N47:N52"/>
    <mergeCell ref="O47:O52"/>
    <mergeCell ref="P47:P52"/>
    <mergeCell ref="Q47:Q52"/>
    <mergeCell ref="R47:R52"/>
    <mergeCell ref="G47:G52"/>
    <mergeCell ref="H47:H52"/>
    <mergeCell ref="I47:I52"/>
    <mergeCell ref="J47:J52"/>
    <mergeCell ref="K47:K52"/>
    <mergeCell ref="L47:L52"/>
    <mergeCell ref="A47:A52"/>
    <mergeCell ref="B47:B52"/>
    <mergeCell ref="C47:C52"/>
    <mergeCell ref="D47:D52"/>
    <mergeCell ref="E47:E52"/>
    <mergeCell ref="F47:F52"/>
    <mergeCell ref="AW40:AW45"/>
    <mergeCell ref="AX40:AX45"/>
    <mergeCell ref="AY40:AY45"/>
    <mergeCell ref="AZ40:AZ45"/>
    <mergeCell ref="BA40:BA45"/>
    <mergeCell ref="B46:BA46"/>
    <mergeCell ref="AQ40:AQ45"/>
    <mergeCell ref="AR40:AR45"/>
    <mergeCell ref="AS40:AS45"/>
    <mergeCell ref="AT40:AT45"/>
    <mergeCell ref="AU40:AU45"/>
    <mergeCell ref="AV40:AV45"/>
    <mergeCell ref="AK40:AK45"/>
    <mergeCell ref="AL40:AL45"/>
    <mergeCell ref="AM40:AM45"/>
    <mergeCell ref="AN40:AN45"/>
    <mergeCell ref="AO40:AO45"/>
    <mergeCell ref="AP40:AP45"/>
    <mergeCell ref="AE40:AE45"/>
    <mergeCell ref="AF40:AF45"/>
    <mergeCell ref="AG40:AG45"/>
    <mergeCell ref="AH40:AH45"/>
    <mergeCell ref="AI40:AI45"/>
    <mergeCell ref="AJ40:AJ45"/>
    <mergeCell ref="Y40:Y45"/>
    <mergeCell ref="Z40:Z45"/>
    <mergeCell ref="AA40:AA45"/>
    <mergeCell ref="AB40:AB45"/>
    <mergeCell ref="AC40:AC45"/>
    <mergeCell ref="AD40:AD45"/>
    <mergeCell ref="S40:S45"/>
    <mergeCell ref="T40:T45"/>
    <mergeCell ref="U40:U45"/>
    <mergeCell ref="V40:V45"/>
    <mergeCell ref="W40:W45"/>
    <mergeCell ref="X40:X45"/>
    <mergeCell ref="M40:M45"/>
    <mergeCell ref="N40:N45"/>
    <mergeCell ref="O40:O45"/>
    <mergeCell ref="P40:P45"/>
    <mergeCell ref="Q40:Q45"/>
    <mergeCell ref="R40:R45"/>
    <mergeCell ref="G40:G45"/>
    <mergeCell ref="H40:H45"/>
    <mergeCell ref="I40:I45"/>
    <mergeCell ref="J40:J45"/>
    <mergeCell ref="K40:K45"/>
    <mergeCell ref="L40:L45"/>
    <mergeCell ref="A40:A45"/>
    <mergeCell ref="B40:B45"/>
    <mergeCell ref="C40:C45"/>
    <mergeCell ref="D40:D45"/>
    <mergeCell ref="E40:E45"/>
    <mergeCell ref="F40:F45"/>
    <mergeCell ref="AW37:AW38"/>
    <mergeCell ref="AX37:AX38"/>
    <mergeCell ref="AY37:AY38"/>
    <mergeCell ref="AZ37:AZ38"/>
    <mergeCell ref="BA37:BA38"/>
    <mergeCell ref="B39:BA39"/>
    <mergeCell ref="AQ37:AQ38"/>
    <mergeCell ref="AR37:AR38"/>
    <mergeCell ref="AS37:AS38"/>
    <mergeCell ref="AT37:AT38"/>
    <mergeCell ref="AU37:AU38"/>
    <mergeCell ref="AV37:AV38"/>
    <mergeCell ref="AK37:AK38"/>
    <mergeCell ref="AL37:AL38"/>
    <mergeCell ref="AM37:AM38"/>
    <mergeCell ref="AN37:AN38"/>
    <mergeCell ref="AO37:AO38"/>
    <mergeCell ref="AP37:AP38"/>
    <mergeCell ref="AE37:AE38"/>
    <mergeCell ref="AF37:AF38"/>
    <mergeCell ref="AG37:AG38"/>
    <mergeCell ref="AH37:AH38"/>
    <mergeCell ref="AI37:AI38"/>
    <mergeCell ref="AJ37:AJ38"/>
    <mergeCell ref="Y37:Y38"/>
    <mergeCell ref="Z37:Z38"/>
    <mergeCell ref="AA37:AA38"/>
    <mergeCell ref="AB37:AB38"/>
    <mergeCell ref="AC37:AC38"/>
    <mergeCell ref="AD37:AD38"/>
    <mergeCell ref="S37:S38"/>
    <mergeCell ref="T37:T38"/>
    <mergeCell ref="U37:U38"/>
    <mergeCell ref="V37:V38"/>
    <mergeCell ref="W37:W38"/>
    <mergeCell ref="X37:X38"/>
    <mergeCell ref="M37:M38"/>
    <mergeCell ref="N37:N38"/>
    <mergeCell ref="O37:O38"/>
    <mergeCell ref="P37:P38"/>
    <mergeCell ref="Q37:Q38"/>
    <mergeCell ref="R37:R38"/>
    <mergeCell ref="G37:G38"/>
    <mergeCell ref="H37:H38"/>
    <mergeCell ref="I37:I38"/>
    <mergeCell ref="J37:J38"/>
    <mergeCell ref="K37:K38"/>
    <mergeCell ref="L37:L38"/>
    <mergeCell ref="A37:A38"/>
    <mergeCell ref="B37:B38"/>
    <mergeCell ref="C37:C38"/>
    <mergeCell ref="D37:D38"/>
    <mergeCell ref="E37:E38"/>
    <mergeCell ref="F37:F38"/>
    <mergeCell ref="AV34:AV35"/>
    <mergeCell ref="AW34:AW35"/>
    <mergeCell ref="AX34:AX35"/>
    <mergeCell ref="AY34:AY35"/>
    <mergeCell ref="AZ34:AZ35"/>
    <mergeCell ref="BA34:BA35"/>
    <mergeCell ref="AP34:AP35"/>
    <mergeCell ref="AQ34:AQ35"/>
    <mergeCell ref="AR34:AR35"/>
    <mergeCell ref="AS34:AS35"/>
    <mergeCell ref="AT34:AT35"/>
    <mergeCell ref="AU34:AU35"/>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A34:AA35"/>
    <mergeCell ref="AB34:AB35"/>
    <mergeCell ref="AC34:AC35"/>
    <mergeCell ref="R34:R35"/>
    <mergeCell ref="S34:S35"/>
    <mergeCell ref="T34:T35"/>
    <mergeCell ref="U34:U35"/>
    <mergeCell ref="V34:V35"/>
    <mergeCell ref="W34:W35"/>
    <mergeCell ref="L34:L35"/>
    <mergeCell ref="M34:M35"/>
    <mergeCell ref="N34:N35"/>
    <mergeCell ref="O34:O35"/>
    <mergeCell ref="P34:P35"/>
    <mergeCell ref="Q34:Q35"/>
    <mergeCell ref="F34:F35"/>
    <mergeCell ref="G34:G35"/>
    <mergeCell ref="H34:H35"/>
    <mergeCell ref="I34:I35"/>
    <mergeCell ref="J34:J35"/>
    <mergeCell ref="K34:K35"/>
    <mergeCell ref="AW31:AW32"/>
    <mergeCell ref="AX31:AX32"/>
    <mergeCell ref="AY31:AY32"/>
    <mergeCell ref="AZ31:AZ32"/>
    <mergeCell ref="BA31:BA32"/>
    <mergeCell ref="A34:A35"/>
    <mergeCell ref="B34:B35"/>
    <mergeCell ref="C34:C35"/>
    <mergeCell ref="D34:D35"/>
    <mergeCell ref="E34:E35"/>
    <mergeCell ref="AQ31:AQ32"/>
    <mergeCell ref="AR31:AR32"/>
    <mergeCell ref="AS31:AS32"/>
    <mergeCell ref="AT31:AT32"/>
    <mergeCell ref="AU31:AU32"/>
    <mergeCell ref="AV31:AV32"/>
    <mergeCell ref="AK31:AK32"/>
    <mergeCell ref="AL31:AL32"/>
    <mergeCell ref="AM31:AM32"/>
    <mergeCell ref="AN31:AN32"/>
    <mergeCell ref="AO31:AO32"/>
    <mergeCell ref="AP31:AP32"/>
    <mergeCell ref="AE31:AE32"/>
    <mergeCell ref="AF31:AF32"/>
    <mergeCell ref="AG31:AG32"/>
    <mergeCell ref="AH31:AH32"/>
    <mergeCell ref="AI31:AI32"/>
    <mergeCell ref="AJ31:AJ32"/>
    <mergeCell ref="Y31:Y32"/>
    <mergeCell ref="Z31:Z32"/>
    <mergeCell ref="AA31:AA32"/>
    <mergeCell ref="AB31:AB32"/>
    <mergeCell ref="AC31:AC32"/>
    <mergeCell ref="AD31:AD32"/>
    <mergeCell ref="S31:S32"/>
    <mergeCell ref="T31:T32"/>
    <mergeCell ref="U31:U32"/>
    <mergeCell ref="V31:V32"/>
    <mergeCell ref="W31:W32"/>
    <mergeCell ref="X31:X32"/>
    <mergeCell ref="M31:M32"/>
    <mergeCell ref="N31:N32"/>
    <mergeCell ref="O31:O32"/>
    <mergeCell ref="P31:P32"/>
    <mergeCell ref="Q31:Q32"/>
    <mergeCell ref="R31:R32"/>
    <mergeCell ref="G31:G32"/>
    <mergeCell ref="H31:H32"/>
    <mergeCell ref="I31:I32"/>
    <mergeCell ref="J31:J32"/>
    <mergeCell ref="K31:K32"/>
    <mergeCell ref="L31:L32"/>
    <mergeCell ref="A31:A32"/>
    <mergeCell ref="B31:B32"/>
    <mergeCell ref="C31:C32"/>
    <mergeCell ref="D31:D32"/>
    <mergeCell ref="E31:E32"/>
    <mergeCell ref="F31:F32"/>
    <mergeCell ref="AV28:AV29"/>
    <mergeCell ref="AW28:AW29"/>
    <mergeCell ref="AX28:AX29"/>
    <mergeCell ref="AY28:AY29"/>
    <mergeCell ref="AZ28:AZ29"/>
    <mergeCell ref="BA28:BA29"/>
    <mergeCell ref="AP28:AP29"/>
    <mergeCell ref="AQ28:AQ29"/>
    <mergeCell ref="AR28:AR29"/>
    <mergeCell ref="AS28:AS29"/>
    <mergeCell ref="AT28:AT29"/>
    <mergeCell ref="AU28:AU29"/>
    <mergeCell ref="AJ28:AJ29"/>
    <mergeCell ref="AK28:AK29"/>
    <mergeCell ref="AL28:AL29"/>
    <mergeCell ref="AM28:AM29"/>
    <mergeCell ref="AN28:AN29"/>
    <mergeCell ref="AO28:AO29"/>
    <mergeCell ref="AD28:AD29"/>
    <mergeCell ref="AE28:AE29"/>
    <mergeCell ref="AF28:AF29"/>
    <mergeCell ref="AG28:AG29"/>
    <mergeCell ref="AH28:AH29"/>
    <mergeCell ref="AI28:AI29"/>
    <mergeCell ref="X28:X29"/>
    <mergeCell ref="Y28:Y29"/>
    <mergeCell ref="Z28:Z29"/>
    <mergeCell ref="AA28:AA29"/>
    <mergeCell ref="AB28:AB29"/>
    <mergeCell ref="AC28:AC29"/>
    <mergeCell ref="R28:R29"/>
    <mergeCell ref="S28:S29"/>
    <mergeCell ref="T28:T29"/>
    <mergeCell ref="U28:U29"/>
    <mergeCell ref="V28:V29"/>
    <mergeCell ref="W28:W29"/>
    <mergeCell ref="L28:L29"/>
    <mergeCell ref="M28:M29"/>
    <mergeCell ref="N28:N29"/>
    <mergeCell ref="O28:O29"/>
    <mergeCell ref="P28:P29"/>
    <mergeCell ref="Q28:Q29"/>
    <mergeCell ref="F28:F29"/>
    <mergeCell ref="G28:G29"/>
    <mergeCell ref="H28:H29"/>
    <mergeCell ref="I28:I29"/>
    <mergeCell ref="J28:J29"/>
    <mergeCell ref="K28:K29"/>
    <mergeCell ref="AW25:AW26"/>
    <mergeCell ref="AX25:AX26"/>
    <mergeCell ref="AY25:AY26"/>
    <mergeCell ref="AZ25:AZ26"/>
    <mergeCell ref="BA25:BA26"/>
    <mergeCell ref="A28:A29"/>
    <mergeCell ref="B28:B29"/>
    <mergeCell ref="C28:C29"/>
    <mergeCell ref="D28:D29"/>
    <mergeCell ref="E28:E29"/>
    <mergeCell ref="AQ25:AQ26"/>
    <mergeCell ref="AR25:AR26"/>
    <mergeCell ref="AS25:AS26"/>
    <mergeCell ref="AT25:AT26"/>
    <mergeCell ref="AU25:AU26"/>
    <mergeCell ref="AV25:AV26"/>
    <mergeCell ref="AK25:AK26"/>
    <mergeCell ref="AL25:AL26"/>
    <mergeCell ref="AM25:AM26"/>
    <mergeCell ref="AN25:AN26"/>
    <mergeCell ref="AO25:AO26"/>
    <mergeCell ref="AP25:AP26"/>
    <mergeCell ref="AE25:AE26"/>
    <mergeCell ref="AF25:AF26"/>
    <mergeCell ref="AG25:AG26"/>
    <mergeCell ref="AH25:AH26"/>
    <mergeCell ref="AI25:AI26"/>
    <mergeCell ref="AJ25:AJ26"/>
    <mergeCell ref="Y25:Y26"/>
    <mergeCell ref="Z25:Z26"/>
    <mergeCell ref="AA25:AA26"/>
    <mergeCell ref="AB25:AB26"/>
    <mergeCell ref="AC25:AC26"/>
    <mergeCell ref="AD25:AD26"/>
    <mergeCell ref="S25:S26"/>
    <mergeCell ref="T25:T26"/>
    <mergeCell ref="U25:U26"/>
    <mergeCell ref="V25:V26"/>
    <mergeCell ref="W25:W26"/>
    <mergeCell ref="X25:X26"/>
    <mergeCell ref="M25:M26"/>
    <mergeCell ref="N25:N26"/>
    <mergeCell ref="O25:O26"/>
    <mergeCell ref="P25:P26"/>
    <mergeCell ref="Q25:Q26"/>
    <mergeCell ref="R25:R26"/>
    <mergeCell ref="G25:G26"/>
    <mergeCell ref="H25:H26"/>
    <mergeCell ref="I25:I26"/>
    <mergeCell ref="J25:J26"/>
    <mergeCell ref="K25:K26"/>
    <mergeCell ref="L25:L26"/>
    <mergeCell ref="A25:A26"/>
    <mergeCell ref="B25:B26"/>
    <mergeCell ref="C25:C26"/>
    <mergeCell ref="D25:D26"/>
    <mergeCell ref="E25:E26"/>
    <mergeCell ref="F25:F26"/>
    <mergeCell ref="AV22:AV23"/>
    <mergeCell ref="AW22:AW23"/>
    <mergeCell ref="AX22:AX23"/>
    <mergeCell ref="AY22:AY23"/>
    <mergeCell ref="AZ22:AZ23"/>
    <mergeCell ref="BA22:BA23"/>
    <mergeCell ref="AP22:AP23"/>
    <mergeCell ref="AQ22:AQ23"/>
    <mergeCell ref="AR22:AR23"/>
    <mergeCell ref="AS22:AS23"/>
    <mergeCell ref="AT22:AT23"/>
    <mergeCell ref="AU22:AU23"/>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Z22:Z23"/>
    <mergeCell ref="AA22:AA23"/>
    <mergeCell ref="AB22:AB23"/>
    <mergeCell ref="AC22:AC23"/>
    <mergeCell ref="R22:R23"/>
    <mergeCell ref="S22:S23"/>
    <mergeCell ref="T22:T23"/>
    <mergeCell ref="U22:U23"/>
    <mergeCell ref="V22:V23"/>
    <mergeCell ref="W22:W23"/>
    <mergeCell ref="L22:L23"/>
    <mergeCell ref="M22:M23"/>
    <mergeCell ref="N22:N23"/>
    <mergeCell ref="O22:O23"/>
    <mergeCell ref="P22:P23"/>
    <mergeCell ref="Q22:Q23"/>
    <mergeCell ref="F22:F23"/>
    <mergeCell ref="G22:G23"/>
    <mergeCell ref="H22:H23"/>
    <mergeCell ref="I22:I23"/>
    <mergeCell ref="J22:J23"/>
    <mergeCell ref="K22:K23"/>
    <mergeCell ref="AW19:AW20"/>
    <mergeCell ref="AX19:AX20"/>
    <mergeCell ref="AY19:AY20"/>
    <mergeCell ref="AZ19:AZ20"/>
    <mergeCell ref="BA19:BA20"/>
    <mergeCell ref="A22:A23"/>
    <mergeCell ref="B22:B23"/>
    <mergeCell ref="C22:C23"/>
    <mergeCell ref="D22:D23"/>
    <mergeCell ref="E22:E23"/>
    <mergeCell ref="AQ19:AQ20"/>
    <mergeCell ref="AR19:AR20"/>
    <mergeCell ref="AS19:AS20"/>
    <mergeCell ref="AT19:AT20"/>
    <mergeCell ref="AU19:AU20"/>
    <mergeCell ref="AV19:AV20"/>
    <mergeCell ref="AK19:AK20"/>
    <mergeCell ref="AL19:AL20"/>
    <mergeCell ref="AM19:AM20"/>
    <mergeCell ref="AN19:AN20"/>
    <mergeCell ref="AO19:AO20"/>
    <mergeCell ref="AP19:AP20"/>
    <mergeCell ref="AE19:AE20"/>
    <mergeCell ref="AF19:AF20"/>
    <mergeCell ref="AG19:AG20"/>
    <mergeCell ref="AH19:AH20"/>
    <mergeCell ref="AI19:AI20"/>
    <mergeCell ref="AJ19:AJ20"/>
    <mergeCell ref="Y19:Y20"/>
    <mergeCell ref="Z19:Z20"/>
    <mergeCell ref="AA19:AA20"/>
    <mergeCell ref="AB19:AB20"/>
    <mergeCell ref="AC19:AC20"/>
    <mergeCell ref="AD19:AD20"/>
    <mergeCell ref="S19:S20"/>
    <mergeCell ref="T19:T20"/>
    <mergeCell ref="U19:U20"/>
    <mergeCell ref="V19:V20"/>
    <mergeCell ref="W19:W20"/>
    <mergeCell ref="X19:X20"/>
    <mergeCell ref="M19:M20"/>
    <mergeCell ref="N19:N20"/>
    <mergeCell ref="O19:O20"/>
    <mergeCell ref="P19:P20"/>
    <mergeCell ref="Q19:Q20"/>
    <mergeCell ref="R19:R20"/>
    <mergeCell ref="G19:G20"/>
    <mergeCell ref="H19:H20"/>
    <mergeCell ref="I19:I20"/>
    <mergeCell ref="J19:J20"/>
    <mergeCell ref="K19:K20"/>
    <mergeCell ref="L19:L20"/>
    <mergeCell ref="A19:A20"/>
    <mergeCell ref="B19:B20"/>
    <mergeCell ref="C19:C20"/>
    <mergeCell ref="D19:D20"/>
    <mergeCell ref="E19:E20"/>
    <mergeCell ref="F19:F20"/>
    <mergeCell ref="AW16:AW17"/>
    <mergeCell ref="AX16:AX17"/>
    <mergeCell ref="AY16:AY17"/>
    <mergeCell ref="AZ16:AZ17"/>
    <mergeCell ref="BA16:BA17"/>
    <mergeCell ref="B18:BA18"/>
    <mergeCell ref="AQ16:AQ17"/>
    <mergeCell ref="AR16:AR17"/>
    <mergeCell ref="AS16:AS17"/>
    <mergeCell ref="AT16:AT17"/>
    <mergeCell ref="AU16:AU17"/>
    <mergeCell ref="AV16:AV17"/>
    <mergeCell ref="AK16:AK17"/>
    <mergeCell ref="AL16:AL17"/>
    <mergeCell ref="AM16:AM17"/>
    <mergeCell ref="AN16:AN17"/>
    <mergeCell ref="AO16:AO17"/>
    <mergeCell ref="AP16:AP17"/>
    <mergeCell ref="AE16:AE17"/>
    <mergeCell ref="AF16:AF17"/>
    <mergeCell ref="AG16:AG17"/>
    <mergeCell ref="AH16:AH17"/>
    <mergeCell ref="AI16:AI17"/>
    <mergeCell ref="AJ16:AJ17"/>
    <mergeCell ref="Y16:Y17"/>
    <mergeCell ref="Z16:Z17"/>
    <mergeCell ref="AA16:AA17"/>
    <mergeCell ref="AB16:AB17"/>
    <mergeCell ref="AC16:AC17"/>
    <mergeCell ref="AD16:AD17"/>
    <mergeCell ref="S16:S17"/>
    <mergeCell ref="T16:T17"/>
    <mergeCell ref="U16:U17"/>
    <mergeCell ref="V16:V17"/>
    <mergeCell ref="W16:W17"/>
    <mergeCell ref="X16:X17"/>
    <mergeCell ref="M16:M17"/>
    <mergeCell ref="N16:N17"/>
    <mergeCell ref="O16:O17"/>
    <mergeCell ref="P16:P17"/>
    <mergeCell ref="Q16:Q17"/>
    <mergeCell ref="R16:R17"/>
    <mergeCell ref="G16:G17"/>
    <mergeCell ref="H16:H17"/>
    <mergeCell ref="I16:I17"/>
    <mergeCell ref="J16:J17"/>
    <mergeCell ref="K16:K17"/>
    <mergeCell ref="L16:L17"/>
    <mergeCell ref="A16:A17"/>
    <mergeCell ref="B16:B17"/>
    <mergeCell ref="C16:C17"/>
    <mergeCell ref="D16:D17"/>
    <mergeCell ref="E16:E17"/>
    <mergeCell ref="F16:F17"/>
    <mergeCell ref="AW13:AW14"/>
    <mergeCell ref="AX13:AX14"/>
    <mergeCell ref="AY13:AY14"/>
    <mergeCell ref="AZ13:AZ14"/>
    <mergeCell ref="BA13:BA14"/>
    <mergeCell ref="B15:BA15"/>
    <mergeCell ref="AQ13:AQ14"/>
    <mergeCell ref="AR13:AR14"/>
    <mergeCell ref="AS13:AS14"/>
    <mergeCell ref="AT13:AT14"/>
    <mergeCell ref="AU13:AU14"/>
    <mergeCell ref="AV13:AV14"/>
    <mergeCell ref="AK13:AK14"/>
    <mergeCell ref="AL13:AL14"/>
    <mergeCell ref="AM13:AM14"/>
    <mergeCell ref="AN13:AN14"/>
    <mergeCell ref="AO13:AO14"/>
    <mergeCell ref="AP13:AP14"/>
    <mergeCell ref="AE13:AE14"/>
    <mergeCell ref="AF13:AF14"/>
    <mergeCell ref="AG13:AG14"/>
    <mergeCell ref="AH13:AH14"/>
    <mergeCell ref="AI13:AI14"/>
    <mergeCell ref="AJ13:AJ14"/>
    <mergeCell ref="Y13:Y14"/>
    <mergeCell ref="Z13:Z14"/>
    <mergeCell ref="AA13:AA14"/>
    <mergeCell ref="AB13:AB14"/>
    <mergeCell ref="AC13:AC14"/>
    <mergeCell ref="AD13:AD14"/>
    <mergeCell ref="S13:S14"/>
    <mergeCell ref="T13:T14"/>
    <mergeCell ref="U13:U14"/>
    <mergeCell ref="V13:V14"/>
    <mergeCell ref="W13:W14"/>
    <mergeCell ref="X13:X14"/>
    <mergeCell ref="M13:M14"/>
    <mergeCell ref="N13:N14"/>
    <mergeCell ref="O13:O14"/>
    <mergeCell ref="P13:P14"/>
    <mergeCell ref="Q13:Q14"/>
    <mergeCell ref="R13:R14"/>
    <mergeCell ref="G13:G14"/>
    <mergeCell ref="H13:H14"/>
    <mergeCell ref="I13:I14"/>
    <mergeCell ref="J13:J14"/>
    <mergeCell ref="K13:K14"/>
    <mergeCell ref="L13:L14"/>
    <mergeCell ref="A13:A14"/>
    <mergeCell ref="B13:B14"/>
    <mergeCell ref="C13:C14"/>
    <mergeCell ref="D13:D14"/>
    <mergeCell ref="E13:E14"/>
    <mergeCell ref="F13:F14"/>
    <mergeCell ref="AW10:AW11"/>
    <mergeCell ref="AX10:AX11"/>
    <mergeCell ref="AY10:AY11"/>
    <mergeCell ref="AZ10:AZ11"/>
    <mergeCell ref="BA10:BA11"/>
    <mergeCell ref="B12:BA12"/>
    <mergeCell ref="AQ10:AQ11"/>
    <mergeCell ref="AR10:AR11"/>
    <mergeCell ref="AS10:AS11"/>
    <mergeCell ref="AT10:AT11"/>
    <mergeCell ref="AU10:AU11"/>
    <mergeCell ref="AV10:AV11"/>
    <mergeCell ref="AK10:AK11"/>
    <mergeCell ref="AL10:AL11"/>
    <mergeCell ref="AM10:AM11"/>
    <mergeCell ref="AN10:AN11"/>
    <mergeCell ref="AO10:AO11"/>
    <mergeCell ref="AP10:AP11"/>
    <mergeCell ref="AE10:AE11"/>
    <mergeCell ref="AF10:AF11"/>
    <mergeCell ref="AG10:AG11"/>
    <mergeCell ref="AH10:AH11"/>
    <mergeCell ref="AI10:AI11"/>
    <mergeCell ref="AJ10:AJ11"/>
    <mergeCell ref="Y10:Y11"/>
    <mergeCell ref="Z10:Z11"/>
    <mergeCell ref="AA10:AA11"/>
    <mergeCell ref="AB10:AB11"/>
    <mergeCell ref="AC10:AC11"/>
    <mergeCell ref="AD10:AD11"/>
    <mergeCell ref="S10:S11"/>
    <mergeCell ref="T10:T11"/>
    <mergeCell ref="U10:U11"/>
    <mergeCell ref="V10:V11"/>
    <mergeCell ref="W10:W11"/>
    <mergeCell ref="X10:X11"/>
    <mergeCell ref="M10:M11"/>
    <mergeCell ref="N10:N11"/>
    <mergeCell ref="O10:O11"/>
    <mergeCell ref="P10:P11"/>
    <mergeCell ref="Q10:Q11"/>
    <mergeCell ref="R10:R11"/>
    <mergeCell ref="G10:G11"/>
    <mergeCell ref="H10:H11"/>
    <mergeCell ref="I10:I11"/>
    <mergeCell ref="J10:J11"/>
    <mergeCell ref="K10:K11"/>
    <mergeCell ref="L10:L11"/>
    <mergeCell ref="A10:A11"/>
    <mergeCell ref="B10:B11"/>
    <mergeCell ref="C10:C11"/>
    <mergeCell ref="D10:D11"/>
    <mergeCell ref="E10:E11"/>
    <mergeCell ref="F10:F11"/>
    <mergeCell ref="AW7:AW8"/>
    <mergeCell ref="AX7:AX8"/>
    <mergeCell ref="AY7:AY8"/>
    <mergeCell ref="AZ7:AZ8"/>
    <mergeCell ref="BA7:BA8"/>
    <mergeCell ref="B9:BA9"/>
    <mergeCell ref="AQ7:AQ8"/>
    <mergeCell ref="AR7:AR8"/>
    <mergeCell ref="AS7:AS8"/>
    <mergeCell ref="AT7:AT8"/>
    <mergeCell ref="AU7:AU8"/>
    <mergeCell ref="AV7:AV8"/>
    <mergeCell ref="AK7:AK8"/>
    <mergeCell ref="AL7:AL8"/>
    <mergeCell ref="AM7:AM8"/>
    <mergeCell ref="AN7:AN8"/>
    <mergeCell ref="AO7:AO8"/>
    <mergeCell ref="AP7:AP8"/>
    <mergeCell ref="AE7:AE8"/>
    <mergeCell ref="AF7:AF8"/>
    <mergeCell ref="AG7:AG8"/>
    <mergeCell ref="AH7:AH8"/>
    <mergeCell ref="AI7:AI8"/>
    <mergeCell ref="AJ7:AJ8"/>
    <mergeCell ref="Y7:Y8"/>
    <mergeCell ref="Z7:Z8"/>
    <mergeCell ref="AA7:AA8"/>
    <mergeCell ref="AB7:AB8"/>
    <mergeCell ref="AC7:AC8"/>
    <mergeCell ref="AD7:AD8"/>
    <mergeCell ref="S7:S8"/>
    <mergeCell ref="T7:T8"/>
    <mergeCell ref="U7:U8"/>
    <mergeCell ref="V7:V8"/>
    <mergeCell ref="W7:W8"/>
    <mergeCell ref="X7:X8"/>
    <mergeCell ref="M7:M8"/>
    <mergeCell ref="N7:N8"/>
    <mergeCell ref="O7:O8"/>
    <mergeCell ref="P7:P8"/>
    <mergeCell ref="Q7:Q8"/>
    <mergeCell ref="R7:R8"/>
    <mergeCell ref="G7:G8"/>
    <mergeCell ref="H7:H8"/>
    <mergeCell ref="I7:I8"/>
    <mergeCell ref="J7:J8"/>
    <mergeCell ref="K7:K8"/>
    <mergeCell ref="L7:L8"/>
    <mergeCell ref="AT3:AV3"/>
    <mergeCell ref="AW3:AW4"/>
    <mergeCell ref="AX3:BA3"/>
    <mergeCell ref="B6:BA6"/>
    <mergeCell ref="A7:A8"/>
    <mergeCell ref="B7:B8"/>
    <mergeCell ref="C7:C8"/>
    <mergeCell ref="D7:D8"/>
    <mergeCell ref="E7:E8"/>
    <mergeCell ref="F7:F8"/>
    <mergeCell ref="AF3:AF4"/>
    <mergeCell ref="AG3:AI3"/>
    <mergeCell ref="AJ3:AJ4"/>
    <mergeCell ref="AK3:AN3"/>
    <mergeCell ref="AO3:AR3"/>
    <mergeCell ref="AS3:AS4"/>
    <mergeCell ref="S3:S4"/>
    <mergeCell ref="T3:V3"/>
    <mergeCell ref="W3:W4"/>
    <mergeCell ref="X3:Z3"/>
    <mergeCell ref="AA3:AA4"/>
    <mergeCell ref="AB3:AE3"/>
    <mergeCell ref="A2:Q2"/>
    <mergeCell ref="A3:A5"/>
    <mergeCell ref="B3:E3"/>
    <mergeCell ref="F3:F4"/>
    <mergeCell ref="G3:I3"/>
    <mergeCell ref="J3:J4"/>
    <mergeCell ref="K3:M3"/>
    <mergeCell ref="O3:R3"/>
  </mergeCells>
  <printOptions/>
  <pageMargins left="0.7480314960629921" right="0.7480314960629921" top="0.984251968503937" bottom="0.984251968503937" header="0" footer="0"/>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outlinePr summaryRight="0"/>
  </sheetPr>
  <dimension ref="A1:CX98"/>
  <sheetViews>
    <sheetView showGridLines="0" zoomScalePageLayoutView="0" workbookViewId="0" topLeftCell="A25">
      <selection activeCell="A36" sqref="A36:IV36"/>
    </sheetView>
  </sheetViews>
  <sheetFormatPr defaultColWidth="14.66015625" defaultRowHeight="14.25" customHeight="1"/>
  <cols>
    <col min="1" max="1" width="11.66015625" style="11" customWidth="1"/>
    <col min="2" max="2" width="35.83203125" style="11" customWidth="1"/>
    <col min="3" max="6" width="5.33203125" style="11" customWidth="1"/>
    <col min="7" max="7" width="0" style="11" hidden="1" customWidth="1"/>
    <col min="8" max="8" width="5.5" style="11" customWidth="1"/>
    <col min="9" max="9" width="0" style="11" hidden="1" customWidth="1"/>
    <col min="10" max="10" width="5.5" style="11" customWidth="1"/>
    <col min="11" max="12" width="0" style="11" hidden="1" customWidth="1"/>
    <col min="13" max="13" width="5.5" style="11" customWidth="1"/>
    <col min="14" max="14" width="6.83203125" style="11" customWidth="1"/>
    <col min="15" max="15" width="6" style="11" customWidth="1"/>
    <col min="16" max="16" width="5.16015625" style="11" customWidth="1"/>
    <col min="17" max="17" width="0" style="11" hidden="1" customWidth="1"/>
    <col min="18" max="18" width="6.16015625" style="11" customWidth="1"/>
    <col min="19" max="19" width="4.66015625" style="11" customWidth="1"/>
    <col min="20" max="20" width="0" style="11" hidden="1" customWidth="1"/>
    <col min="21" max="21" width="6.16015625" style="11" customWidth="1"/>
    <col min="22" max="23" width="4.66015625" style="11" customWidth="1"/>
    <col min="24" max="24" width="5.5" style="11" customWidth="1"/>
    <col min="25" max="25" width="0" style="11" hidden="1" customWidth="1"/>
    <col min="26" max="26" width="6.16015625" style="11" customWidth="1"/>
    <col min="27" max="27" width="4.66015625" style="11" customWidth="1"/>
    <col min="28" max="28" width="0" style="11" hidden="1" customWidth="1"/>
    <col min="29" max="29" width="6.16015625" style="11" customWidth="1"/>
    <col min="30" max="31" width="4.66015625" style="11" customWidth="1"/>
    <col min="32" max="32" width="5.5" style="11" customWidth="1"/>
    <col min="33" max="33" width="0" style="11" hidden="1" customWidth="1"/>
    <col min="34" max="34" width="6.16015625" style="11" customWidth="1"/>
    <col min="35" max="35" width="4.66015625" style="11" customWidth="1"/>
    <col min="36" max="36" width="0" style="11" hidden="1" customWidth="1"/>
    <col min="37" max="37" width="6.16015625" style="11" customWidth="1"/>
    <col min="38" max="39" width="4.66015625" style="11" customWidth="1"/>
    <col min="40" max="40" width="5.5" style="11" customWidth="1"/>
    <col min="41" max="41" width="0" style="11" hidden="1" customWidth="1"/>
    <col min="42" max="42" width="6.16015625" style="11" customWidth="1"/>
    <col min="43" max="43" width="4.66015625" style="11" customWidth="1"/>
    <col min="44" max="44" width="0" style="11" hidden="1" customWidth="1"/>
    <col min="45" max="45" width="6.16015625" style="11" customWidth="1"/>
    <col min="46" max="47" width="4.66015625" style="11" customWidth="1"/>
    <col min="48" max="48" width="5.5" style="11" customWidth="1"/>
    <col min="49" max="49" width="0" style="11" hidden="1" customWidth="1"/>
    <col min="50" max="50" width="6.16015625" style="11" customWidth="1"/>
    <col min="51" max="51" width="4.66015625" style="11" customWidth="1"/>
    <col min="52" max="52" width="0" style="11" hidden="1" customWidth="1"/>
    <col min="53" max="53" width="6.16015625" style="11" customWidth="1"/>
    <col min="54" max="55" width="4.66015625" style="11" customWidth="1"/>
    <col min="56" max="56" width="5.5" style="11" customWidth="1"/>
    <col min="57" max="57" width="0" style="11" hidden="1" customWidth="1"/>
    <col min="58" max="58" width="6.16015625" style="11" customWidth="1"/>
    <col min="59" max="59" width="4.66015625" style="11" customWidth="1"/>
    <col min="60" max="60" width="0" style="11" hidden="1" customWidth="1"/>
    <col min="61" max="61" width="6.16015625" style="11" customWidth="1"/>
    <col min="62" max="63" width="4.66015625" style="11" customWidth="1"/>
    <col min="64" max="64" width="5.5" style="11" customWidth="1"/>
    <col min="65" max="97" width="0" style="11" hidden="1" customWidth="1"/>
    <col min="98" max="98" width="5.5" style="11" customWidth="1"/>
    <col min="99" max="100" width="7" style="11" customWidth="1"/>
    <col min="101" max="102" width="0" style="11" hidden="1" customWidth="1"/>
    <col min="103" max="16384" width="14.66015625" style="11" customWidth="1"/>
  </cols>
  <sheetData>
    <row r="1" spans="1:102" ht="12.75" customHeight="1">
      <c r="A1" s="243" t="s">
        <v>113</v>
      </c>
      <c r="B1" s="244" t="s">
        <v>165</v>
      </c>
      <c r="C1" s="245" t="s">
        <v>166</v>
      </c>
      <c r="D1" s="245"/>
      <c r="E1" s="245"/>
      <c r="F1" s="245"/>
      <c r="G1" s="245" t="s">
        <v>167</v>
      </c>
      <c r="H1" s="245"/>
      <c r="I1" s="245"/>
      <c r="J1" s="245"/>
      <c r="K1" s="245"/>
      <c r="L1" s="245"/>
      <c r="M1" s="245"/>
      <c r="N1" s="245"/>
      <c r="O1" s="245"/>
      <c r="P1" s="245"/>
      <c r="Q1" s="245"/>
      <c r="R1" s="243" t="s">
        <v>168</v>
      </c>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t="s">
        <v>169</v>
      </c>
      <c r="CU1" s="245" t="s">
        <v>170</v>
      </c>
      <c r="CV1" s="245"/>
      <c r="CW1" s="245" t="s">
        <v>171</v>
      </c>
      <c r="CX1" s="247"/>
    </row>
    <row r="2" spans="1:102" ht="12.75" customHeight="1">
      <c r="A2" s="243"/>
      <c r="B2" s="244"/>
      <c r="C2" s="245"/>
      <c r="D2" s="245"/>
      <c r="E2" s="245"/>
      <c r="F2" s="245"/>
      <c r="G2" s="245"/>
      <c r="H2" s="245"/>
      <c r="I2" s="245"/>
      <c r="J2" s="245"/>
      <c r="K2" s="245"/>
      <c r="L2" s="245"/>
      <c r="M2" s="245"/>
      <c r="N2" s="245"/>
      <c r="O2" s="245"/>
      <c r="P2" s="245"/>
      <c r="Q2" s="245"/>
      <c r="R2" s="243" t="s">
        <v>172</v>
      </c>
      <c r="S2" s="243"/>
      <c r="T2" s="243"/>
      <c r="U2" s="243"/>
      <c r="V2" s="243"/>
      <c r="W2" s="243"/>
      <c r="X2" s="243"/>
      <c r="Y2" s="243"/>
      <c r="Z2" s="243"/>
      <c r="AA2" s="243"/>
      <c r="AB2" s="243"/>
      <c r="AC2" s="243"/>
      <c r="AD2" s="243"/>
      <c r="AE2" s="243"/>
      <c r="AF2" s="243"/>
      <c r="AG2" s="243"/>
      <c r="AH2" s="243" t="s">
        <v>173</v>
      </c>
      <c r="AI2" s="243"/>
      <c r="AJ2" s="243"/>
      <c r="AK2" s="243"/>
      <c r="AL2" s="243"/>
      <c r="AM2" s="243"/>
      <c r="AN2" s="243"/>
      <c r="AO2" s="243"/>
      <c r="AP2" s="243"/>
      <c r="AQ2" s="243"/>
      <c r="AR2" s="243"/>
      <c r="AS2" s="243"/>
      <c r="AT2" s="243"/>
      <c r="AU2" s="243"/>
      <c r="AV2" s="243"/>
      <c r="AW2" s="243"/>
      <c r="AX2" s="243" t="s">
        <v>174</v>
      </c>
      <c r="AY2" s="243"/>
      <c r="AZ2" s="243"/>
      <c r="BA2" s="243"/>
      <c r="BB2" s="243"/>
      <c r="BC2" s="243"/>
      <c r="BD2" s="243"/>
      <c r="BE2" s="243"/>
      <c r="BF2" s="243"/>
      <c r="BG2" s="243"/>
      <c r="BH2" s="243"/>
      <c r="BI2" s="243"/>
      <c r="BJ2" s="243"/>
      <c r="BK2" s="243"/>
      <c r="BL2" s="243"/>
      <c r="BM2" s="243"/>
      <c r="BN2" s="243" t="s">
        <v>175</v>
      </c>
      <c r="BO2" s="243"/>
      <c r="BP2" s="243"/>
      <c r="BQ2" s="243"/>
      <c r="BR2" s="243"/>
      <c r="BS2" s="243"/>
      <c r="BT2" s="243"/>
      <c r="BU2" s="243"/>
      <c r="BV2" s="243"/>
      <c r="BW2" s="243"/>
      <c r="BX2" s="243"/>
      <c r="BY2" s="243"/>
      <c r="BZ2" s="243"/>
      <c r="CA2" s="243"/>
      <c r="CB2" s="243"/>
      <c r="CC2" s="243"/>
      <c r="CD2" s="243" t="s">
        <v>176</v>
      </c>
      <c r="CE2" s="243"/>
      <c r="CF2" s="243"/>
      <c r="CG2" s="243"/>
      <c r="CH2" s="243"/>
      <c r="CI2" s="243"/>
      <c r="CJ2" s="243"/>
      <c r="CK2" s="243"/>
      <c r="CL2" s="243"/>
      <c r="CM2" s="243"/>
      <c r="CN2" s="243"/>
      <c r="CO2" s="243"/>
      <c r="CP2" s="243"/>
      <c r="CQ2" s="243"/>
      <c r="CR2" s="243"/>
      <c r="CS2" s="243"/>
      <c r="CT2" s="243"/>
      <c r="CU2" s="245"/>
      <c r="CV2" s="245"/>
      <c r="CW2" s="245"/>
      <c r="CX2" s="247"/>
    </row>
    <row r="3" spans="1:102" ht="12.75" customHeight="1">
      <c r="A3" s="243"/>
      <c r="B3" s="244"/>
      <c r="C3" s="246" t="s">
        <v>177</v>
      </c>
      <c r="D3" s="246" t="s">
        <v>178</v>
      </c>
      <c r="E3" s="246" t="s">
        <v>179</v>
      </c>
      <c r="F3" s="246" t="s">
        <v>180</v>
      </c>
      <c r="G3" s="139"/>
      <c r="H3" s="245" t="s">
        <v>181</v>
      </c>
      <c r="I3" s="139"/>
      <c r="J3" s="245" t="s">
        <v>182</v>
      </c>
      <c r="K3" s="248" t="s">
        <v>183</v>
      </c>
      <c r="L3" s="136"/>
      <c r="M3" s="245" t="s">
        <v>184</v>
      </c>
      <c r="N3" s="245"/>
      <c r="O3" s="245"/>
      <c r="P3" s="245"/>
      <c r="Q3" s="245"/>
      <c r="R3" s="243" t="s">
        <v>185</v>
      </c>
      <c r="S3" s="243"/>
      <c r="T3" s="243"/>
      <c r="U3" s="243"/>
      <c r="V3" s="243"/>
      <c r="W3" s="243"/>
      <c r="X3" s="243"/>
      <c r="Y3" s="243"/>
      <c r="Z3" s="243" t="s">
        <v>186</v>
      </c>
      <c r="AA3" s="243"/>
      <c r="AB3" s="243"/>
      <c r="AC3" s="243"/>
      <c r="AD3" s="243"/>
      <c r="AE3" s="243"/>
      <c r="AF3" s="243"/>
      <c r="AG3" s="243"/>
      <c r="AH3" s="243" t="s">
        <v>187</v>
      </c>
      <c r="AI3" s="243"/>
      <c r="AJ3" s="243"/>
      <c r="AK3" s="243"/>
      <c r="AL3" s="243"/>
      <c r="AM3" s="243"/>
      <c r="AN3" s="243"/>
      <c r="AO3" s="243"/>
      <c r="AP3" s="243" t="s">
        <v>188</v>
      </c>
      <c r="AQ3" s="243"/>
      <c r="AR3" s="243"/>
      <c r="AS3" s="243"/>
      <c r="AT3" s="243"/>
      <c r="AU3" s="243"/>
      <c r="AV3" s="243"/>
      <c r="AW3" s="243"/>
      <c r="AX3" s="243" t="s">
        <v>189</v>
      </c>
      <c r="AY3" s="243"/>
      <c r="AZ3" s="243"/>
      <c r="BA3" s="243"/>
      <c r="BB3" s="243"/>
      <c r="BC3" s="243"/>
      <c r="BD3" s="243"/>
      <c r="BE3" s="243"/>
      <c r="BF3" s="243" t="s">
        <v>190</v>
      </c>
      <c r="BG3" s="243"/>
      <c r="BH3" s="243"/>
      <c r="BI3" s="243"/>
      <c r="BJ3" s="243"/>
      <c r="BK3" s="243"/>
      <c r="BL3" s="243"/>
      <c r="BM3" s="243"/>
      <c r="BN3" s="243" t="s">
        <v>191</v>
      </c>
      <c r="BO3" s="243"/>
      <c r="BP3" s="243"/>
      <c r="BQ3" s="243"/>
      <c r="BR3" s="243"/>
      <c r="BS3" s="243"/>
      <c r="BT3" s="243"/>
      <c r="BU3" s="243"/>
      <c r="BV3" s="243" t="s">
        <v>192</v>
      </c>
      <c r="BW3" s="243"/>
      <c r="BX3" s="243"/>
      <c r="BY3" s="243"/>
      <c r="BZ3" s="243"/>
      <c r="CA3" s="243"/>
      <c r="CB3" s="243"/>
      <c r="CC3" s="243"/>
      <c r="CD3" s="243" t="s">
        <v>193</v>
      </c>
      <c r="CE3" s="243"/>
      <c r="CF3" s="243"/>
      <c r="CG3" s="243"/>
      <c r="CH3" s="243"/>
      <c r="CI3" s="243"/>
      <c r="CJ3" s="243"/>
      <c r="CK3" s="243"/>
      <c r="CL3" s="243" t="s">
        <v>194</v>
      </c>
      <c r="CM3" s="243"/>
      <c r="CN3" s="243"/>
      <c r="CO3" s="243"/>
      <c r="CP3" s="243"/>
      <c r="CQ3" s="243"/>
      <c r="CR3" s="243"/>
      <c r="CS3" s="243"/>
      <c r="CT3" s="243"/>
      <c r="CU3" s="245"/>
      <c r="CV3" s="245"/>
      <c r="CW3" s="245"/>
      <c r="CX3" s="247"/>
    </row>
    <row r="4" spans="1:102" ht="12.75" customHeight="1">
      <c r="A4" s="243"/>
      <c r="B4" s="244"/>
      <c r="C4" s="246"/>
      <c r="D4" s="246"/>
      <c r="E4" s="246"/>
      <c r="F4" s="246"/>
      <c r="G4" s="139"/>
      <c r="H4" s="245"/>
      <c r="I4" s="136"/>
      <c r="J4" s="245"/>
      <c r="K4" s="249"/>
      <c r="L4" s="136"/>
      <c r="M4" s="243" t="s">
        <v>195</v>
      </c>
      <c r="N4" s="243" t="s">
        <v>196</v>
      </c>
      <c r="O4" s="243"/>
      <c r="P4" s="243"/>
      <c r="Q4" s="243"/>
      <c r="R4" s="243" t="s">
        <v>197</v>
      </c>
      <c r="S4" s="243"/>
      <c r="T4" s="243"/>
      <c r="U4" s="243"/>
      <c r="V4" s="243"/>
      <c r="W4" s="243"/>
      <c r="X4" s="243"/>
      <c r="Y4" s="243"/>
      <c r="Z4" s="243" t="s">
        <v>198</v>
      </c>
      <c r="AA4" s="243"/>
      <c r="AB4" s="243"/>
      <c r="AC4" s="243"/>
      <c r="AD4" s="243"/>
      <c r="AE4" s="243"/>
      <c r="AF4" s="243"/>
      <c r="AG4" s="243"/>
      <c r="AH4" s="243" t="s">
        <v>197</v>
      </c>
      <c r="AI4" s="243"/>
      <c r="AJ4" s="243"/>
      <c r="AK4" s="243"/>
      <c r="AL4" s="243"/>
      <c r="AM4" s="243"/>
      <c r="AN4" s="243"/>
      <c r="AO4" s="243"/>
      <c r="AP4" s="243" t="s">
        <v>199</v>
      </c>
      <c r="AQ4" s="243"/>
      <c r="AR4" s="243"/>
      <c r="AS4" s="243"/>
      <c r="AT4" s="243"/>
      <c r="AU4" s="243"/>
      <c r="AV4" s="243"/>
      <c r="AW4" s="243"/>
      <c r="AX4" s="243" t="s">
        <v>200</v>
      </c>
      <c r="AY4" s="243"/>
      <c r="AZ4" s="243"/>
      <c r="BA4" s="243"/>
      <c r="BB4" s="243"/>
      <c r="BC4" s="243"/>
      <c r="BD4" s="243"/>
      <c r="BE4" s="243"/>
      <c r="BF4" s="243" t="s">
        <v>201</v>
      </c>
      <c r="BG4" s="243"/>
      <c r="BH4" s="243"/>
      <c r="BI4" s="243"/>
      <c r="BJ4" s="243"/>
      <c r="BK4" s="243"/>
      <c r="BL4" s="243"/>
      <c r="BM4" s="243"/>
      <c r="BN4" s="243" t="s">
        <v>201</v>
      </c>
      <c r="BO4" s="243"/>
      <c r="BP4" s="243"/>
      <c r="BQ4" s="243"/>
      <c r="BR4" s="243"/>
      <c r="BS4" s="243"/>
      <c r="BT4" s="243"/>
      <c r="BU4" s="243"/>
      <c r="BV4" s="243" t="s">
        <v>201</v>
      </c>
      <c r="BW4" s="243"/>
      <c r="BX4" s="243"/>
      <c r="BY4" s="243"/>
      <c r="BZ4" s="243"/>
      <c r="CA4" s="243"/>
      <c r="CB4" s="243"/>
      <c r="CC4" s="243"/>
      <c r="CD4" s="243" t="s">
        <v>201</v>
      </c>
      <c r="CE4" s="243"/>
      <c r="CF4" s="243"/>
      <c r="CG4" s="243"/>
      <c r="CH4" s="243"/>
      <c r="CI4" s="243"/>
      <c r="CJ4" s="243"/>
      <c r="CK4" s="243"/>
      <c r="CL4" s="243" t="s">
        <v>201</v>
      </c>
      <c r="CM4" s="243"/>
      <c r="CN4" s="243"/>
      <c r="CO4" s="243"/>
      <c r="CP4" s="243"/>
      <c r="CQ4" s="243"/>
      <c r="CR4" s="243"/>
      <c r="CS4" s="243"/>
      <c r="CT4" s="243"/>
      <c r="CU4" s="245"/>
      <c r="CV4" s="245"/>
      <c r="CW4" s="245"/>
      <c r="CX4" s="247"/>
    </row>
    <row r="5" spans="1:102" ht="16.5" customHeight="1">
      <c r="A5" s="243"/>
      <c r="B5" s="244"/>
      <c r="C5" s="246"/>
      <c r="D5" s="246"/>
      <c r="E5" s="246"/>
      <c r="F5" s="246"/>
      <c r="G5" s="139"/>
      <c r="H5" s="245"/>
      <c r="I5" s="136"/>
      <c r="J5" s="245"/>
      <c r="K5" s="249"/>
      <c r="L5" s="136"/>
      <c r="M5" s="243"/>
      <c r="N5" s="246" t="s">
        <v>202</v>
      </c>
      <c r="O5" s="246" t="s">
        <v>203</v>
      </c>
      <c r="P5" s="246" t="s">
        <v>204</v>
      </c>
      <c r="Q5" s="246" t="s">
        <v>205</v>
      </c>
      <c r="R5" s="248" t="s">
        <v>206</v>
      </c>
      <c r="S5" s="248" t="s">
        <v>207</v>
      </c>
      <c r="T5" s="243" t="s">
        <v>208</v>
      </c>
      <c r="U5" s="248" t="s">
        <v>184</v>
      </c>
      <c r="V5" s="251" t="s">
        <v>196</v>
      </c>
      <c r="W5" s="252"/>
      <c r="X5" s="252"/>
      <c r="Y5" s="253"/>
      <c r="Z5" s="248" t="s">
        <v>206</v>
      </c>
      <c r="AA5" s="243" t="s">
        <v>207</v>
      </c>
      <c r="AB5" s="248" t="s">
        <v>208</v>
      </c>
      <c r="AC5" s="248" t="s">
        <v>184</v>
      </c>
      <c r="AD5" s="251" t="s">
        <v>196</v>
      </c>
      <c r="AE5" s="252"/>
      <c r="AF5" s="252"/>
      <c r="AG5" s="253"/>
      <c r="AH5" s="243" t="s">
        <v>206</v>
      </c>
      <c r="AI5" s="248" t="s">
        <v>207</v>
      </c>
      <c r="AJ5" s="248" t="s">
        <v>208</v>
      </c>
      <c r="AK5" s="248" t="s">
        <v>184</v>
      </c>
      <c r="AL5" s="251" t="s">
        <v>196</v>
      </c>
      <c r="AM5" s="252"/>
      <c r="AN5" s="252"/>
      <c r="AO5" s="253"/>
      <c r="AP5" s="248" t="s">
        <v>206</v>
      </c>
      <c r="AQ5" s="248" t="s">
        <v>207</v>
      </c>
      <c r="AR5" s="248" t="s">
        <v>208</v>
      </c>
      <c r="AS5" s="248" t="s">
        <v>184</v>
      </c>
      <c r="AT5" s="251" t="s">
        <v>196</v>
      </c>
      <c r="AU5" s="252"/>
      <c r="AV5" s="252"/>
      <c r="AW5" s="253"/>
      <c r="AX5" s="248" t="s">
        <v>206</v>
      </c>
      <c r="AY5" s="248" t="s">
        <v>207</v>
      </c>
      <c r="AZ5" s="248" t="s">
        <v>208</v>
      </c>
      <c r="BA5" s="248" t="s">
        <v>184</v>
      </c>
      <c r="BB5" s="251" t="s">
        <v>196</v>
      </c>
      <c r="BC5" s="252"/>
      <c r="BD5" s="252"/>
      <c r="BE5" s="253"/>
      <c r="BF5" s="248" t="s">
        <v>206</v>
      </c>
      <c r="BG5" s="248" t="s">
        <v>207</v>
      </c>
      <c r="BH5" s="248" t="s">
        <v>208</v>
      </c>
      <c r="BI5" s="248" t="s">
        <v>184</v>
      </c>
      <c r="BJ5" s="243" t="s">
        <v>196</v>
      </c>
      <c r="BK5" s="243"/>
      <c r="BL5" s="243"/>
      <c r="BM5" s="243"/>
      <c r="BN5" s="248" t="s">
        <v>206</v>
      </c>
      <c r="BO5" s="248" t="s">
        <v>207</v>
      </c>
      <c r="BP5" s="248" t="s">
        <v>208</v>
      </c>
      <c r="BQ5" s="243" t="s">
        <v>184</v>
      </c>
      <c r="BR5" s="243" t="s">
        <v>196</v>
      </c>
      <c r="BS5" s="243"/>
      <c r="BT5" s="243"/>
      <c r="BU5" s="243"/>
      <c r="BV5" s="248" t="s">
        <v>206</v>
      </c>
      <c r="BW5" s="248" t="s">
        <v>207</v>
      </c>
      <c r="BX5" s="243" t="s">
        <v>208</v>
      </c>
      <c r="BY5" s="248" t="s">
        <v>184</v>
      </c>
      <c r="BZ5" s="251" t="s">
        <v>196</v>
      </c>
      <c r="CA5" s="252"/>
      <c r="CB5" s="252"/>
      <c r="CC5" s="253"/>
      <c r="CD5" s="248" t="s">
        <v>206</v>
      </c>
      <c r="CE5" s="243" t="s">
        <v>207</v>
      </c>
      <c r="CF5" s="248" t="s">
        <v>208</v>
      </c>
      <c r="CG5" s="248" t="s">
        <v>184</v>
      </c>
      <c r="CH5" s="243" t="s">
        <v>196</v>
      </c>
      <c r="CI5" s="243"/>
      <c r="CJ5" s="243"/>
      <c r="CK5" s="243"/>
      <c r="CL5" s="243" t="s">
        <v>206</v>
      </c>
      <c r="CM5" s="243" t="s">
        <v>207</v>
      </c>
      <c r="CN5" s="243" t="s">
        <v>208</v>
      </c>
      <c r="CO5" s="243" t="s">
        <v>184</v>
      </c>
      <c r="CP5" s="243" t="s">
        <v>196</v>
      </c>
      <c r="CQ5" s="243"/>
      <c r="CR5" s="243"/>
      <c r="CS5" s="243"/>
      <c r="CT5" s="243"/>
      <c r="CU5" s="245" t="s">
        <v>209</v>
      </c>
      <c r="CV5" s="245" t="s">
        <v>210</v>
      </c>
      <c r="CW5" s="245" t="s">
        <v>209</v>
      </c>
      <c r="CX5" s="247" t="s">
        <v>210</v>
      </c>
    </row>
    <row r="6" spans="1:102" ht="46.5" customHeight="1">
      <c r="A6" s="243"/>
      <c r="B6" s="244"/>
      <c r="C6" s="246"/>
      <c r="D6" s="246"/>
      <c r="E6" s="246"/>
      <c r="F6" s="246"/>
      <c r="G6" s="139"/>
      <c r="H6" s="245"/>
      <c r="I6" s="136"/>
      <c r="J6" s="245"/>
      <c r="K6" s="250"/>
      <c r="L6" s="136"/>
      <c r="M6" s="243"/>
      <c r="N6" s="246"/>
      <c r="O6" s="246"/>
      <c r="P6" s="246"/>
      <c r="Q6" s="246"/>
      <c r="R6" s="250"/>
      <c r="S6" s="250"/>
      <c r="T6" s="243"/>
      <c r="U6" s="250"/>
      <c r="V6" s="139" t="s">
        <v>202</v>
      </c>
      <c r="W6" s="139" t="s">
        <v>203</v>
      </c>
      <c r="X6" s="139" t="s">
        <v>204</v>
      </c>
      <c r="Y6" s="137" t="s">
        <v>205</v>
      </c>
      <c r="Z6" s="250"/>
      <c r="AA6" s="243"/>
      <c r="AB6" s="250"/>
      <c r="AC6" s="250"/>
      <c r="AD6" s="139" t="s">
        <v>202</v>
      </c>
      <c r="AE6" s="139" t="s">
        <v>203</v>
      </c>
      <c r="AF6" s="137" t="s">
        <v>204</v>
      </c>
      <c r="AG6" s="137" t="s">
        <v>205</v>
      </c>
      <c r="AH6" s="243"/>
      <c r="AI6" s="250"/>
      <c r="AJ6" s="250"/>
      <c r="AK6" s="250"/>
      <c r="AL6" s="139" t="s">
        <v>202</v>
      </c>
      <c r="AM6" s="137" t="s">
        <v>203</v>
      </c>
      <c r="AN6" s="137" t="s">
        <v>204</v>
      </c>
      <c r="AO6" s="137" t="s">
        <v>205</v>
      </c>
      <c r="AP6" s="250"/>
      <c r="AQ6" s="250"/>
      <c r="AR6" s="250"/>
      <c r="AS6" s="250"/>
      <c r="AT6" s="137" t="s">
        <v>202</v>
      </c>
      <c r="AU6" s="137" t="s">
        <v>203</v>
      </c>
      <c r="AV6" s="137" t="s">
        <v>204</v>
      </c>
      <c r="AW6" s="139" t="s">
        <v>205</v>
      </c>
      <c r="AX6" s="250"/>
      <c r="AY6" s="250"/>
      <c r="AZ6" s="250"/>
      <c r="BA6" s="250"/>
      <c r="BB6" s="137" t="s">
        <v>202</v>
      </c>
      <c r="BC6" s="137" t="s">
        <v>203</v>
      </c>
      <c r="BD6" s="139" t="s">
        <v>204</v>
      </c>
      <c r="BE6" s="139" t="s">
        <v>205</v>
      </c>
      <c r="BF6" s="250"/>
      <c r="BG6" s="250"/>
      <c r="BH6" s="250"/>
      <c r="BI6" s="250"/>
      <c r="BJ6" s="137" t="s">
        <v>202</v>
      </c>
      <c r="BK6" s="139" t="s">
        <v>203</v>
      </c>
      <c r="BL6" s="139" t="s">
        <v>204</v>
      </c>
      <c r="BM6" s="139" t="s">
        <v>205</v>
      </c>
      <c r="BN6" s="250"/>
      <c r="BO6" s="250"/>
      <c r="BP6" s="250"/>
      <c r="BQ6" s="243"/>
      <c r="BR6" s="139" t="s">
        <v>202</v>
      </c>
      <c r="BS6" s="139" t="s">
        <v>203</v>
      </c>
      <c r="BT6" s="139" t="s">
        <v>204</v>
      </c>
      <c r="BU6" s="139" t="s">
        <v>205</v>
      </c>
      <c r="BV6" s="250"/>
      <c r="BW6" s="250"/>
      <c r="BX6" s="243"/>
      <c r="BY6" s="250"/>
      <c r="BZ6" s="139" t="s">
        <v>202</v>
      </c>
      <c r="CA6" s="139" t="s">
        <v>203</v>
      </c>
      <c r="CB6" s="139" t="s">
        <v>204</v>
      </c>
      <c r="CC6" s="137" t="s">
        <v>205</v>
      </c>
      <c r="CD6" s="250"/>
      <c r="CE6" s="243"/>
      <c r="CF6" s="250"/>
      <c r="CG6" s="250"/>
      <c r="CH6" s="139" t="s">
        <v>202</v>
      </c>
      <c r="CI6" s="139" t="s">
        <v>203</v>
      </c>
      <c r="CJ6" s="137" t="s">
        <v>204</v>
      </c>
      <c r="CK6" s="137" t="s">
        <v>205</v>
      </c>
      <c r="CL6" s="243"/>
      <c r="CM6" s="243"/>
      <c r="CN6" s="243"/>
      <c r="CO6" s="243"/>
      <c r="CP6" s="137" t="s">
        <v>202</v>
      </c>
      <c r="CQ6" s="137" t="s">
        <v>203</v>
      </c>
      <c r="CR6" s="137" t="s">
        <v>204</v>
      </c>
      <c r="CS6" s="137" t="s">
        <v>205</v>
      </c>
      <c r="CT6" s="243"/>
      <c r="CU6" s="245"/>
      <c r="CV6" s="245"/>
      <c r="CW6" s="245"/>
      <c r="CX6" s="247"/>
    </row>
    <row r="7" spans="1:102" ht="14.25" customHeight="1">
      <c r="A7" s="136">
        <v>1</v>
      </c>
      <c r="B7" s="136" t="s">
        <v>8</v>
      </c>
      <c r="C7" s="136" t="s">
        <v>9</v>
      </c>
      <c r="D7" s="136" t="s">
        <v>10</v>
      </c>
      <c r="E7" s="136" t="s">
        <v>11</v>
      </c>
      <c r="F7" s="136" t="s">
        <v>12</v>
      </c>
      <c r="G7" s="136" t="s">
        <v>13</v>
      </c>
      <c r="H7" s="136" t="s">
        <v>14</v>
      </c>
      <c r="I7" s="136" t="s">
        <v>47</v>
      </c>
      <c r="J7" s="136" t="s">
        <v>50</v>
      </c>
      <c r="K7" s="136" t="s">
        <v>53</v>
      </c>
      <c r="L7" s="136" t="s">
        <v>65</v>
      </c>
      <c r="M7" s="136" t="s">
        <v>68</v>
      </c>
      <c r="N7" s="136" t="s">
        <v>71</v>
      </c>
      <c r="O7" s="136" t="s">
        <v>74</v>
      </c>
      <c r="P7" s="136" t="s">
        <v>77</v>
      </c>
      <c r="Q7" s="136" t="s">
        <v>84</v>
      </c>
      <c r="R7" s="136" t="s">
        <v>89</v>
      </c>
      <c r="S7" s="136" t="s">
        <v>92</v>
      </c>
      <c r="T7" s="136" t="s">
        <v>95</v>
      </c>
      <c r="U7" s="136" t="s">
        <v>100</v>
      </c>
      <c r="V7" s="136" t="s">
        <v>106</v>
      </c>
      <c r="W7" s="136" t="s">
        <v>110</v>
      </c>
      <c r="X7" s="136" t="s">
        <v>211</v>
      </c>
      <c r="Y7" s="136" t="s">
        <v>212</v>
      </c>
      <c r="Z7" s="136" t="s">
        <v>213</v>
      </c>
      <c r="AA7" s="136" t="s">
        <v>214</v>
      </c>
      <c r="AB7" s="136" t="s">
        <v>215</v>
      </c>
      <c r="AC7" s="136" t="s">
        <v>216</v>
      </c>
      <c r="AD7" s="136" t="s">
        <v>217</v>
      </c>
      <c r="AE7" s="136" t="s">
        <v>218</v>
      </c>
      <c r="AF7" s="136" t="s">
        <v>219</v>
      </c>
      <c r="AG7" s="136" t="s">
        <v>220</v>
      </c>
      <c r="AH7" s="136" t="s">
        <v>221</v>
      </c>
      <c r="AI7" s="136" t="s">
        <v>222</v>
      </c>
      <c r="AJ7" s="136" t="s">
        <v>223</v>
      </c>
      <c r="AK7" s="136" t="s">
        <v>224</v>
      </c>
      <c r="AL7" s="136" t="s">
        <v>225</v>
      </c>
      <c r="AM7" s="136" t="s">
        <v>226</v>
      </c>
      <c r="AN7" s="136" t="s">
        <v>227</v>
      </c>
      <c r="AO7" s="136" t="s">
        <v>228</v>
      </c>
      <c r="AP7" s="136" t="s">
        <v>229</v>
      </c>
      <c r="AQ7" s="136" t="s">
        <v>230</v>
      </c>
      <c r="AR7" s="136" t="s">
        <v>231</v>
      </c>
      <c r="AS7" s="136" t="s">
        <v>232</v>
      </c>
      <c r="AT7" s="136" t="s">
        <v>233</v>
      </c>
      <c r="AU7" s="136" t="s">
        <v>234</v>
      </c>
      <c r="AV7" s="136">
        <v>48</v>
      </c>
      <c r="AW7" s="136" t="s">
        <v>236</v>
      </c>
      <c r="AX7" s="136" t="s">
        <v>237</v>
      </c>
      <c r="AY7" s="136" t="s">
        <v>238</v>
      </c>
      <c r="AZ7" s="136" t="s">
        <v>239</v>
      </c>
      <c r="BA7" s="136" t="s">
        <v>240</v>
      </c>
      <c r="BB7" s="136" t="s">
        <v>241</v>
      </c>
      <c r="BC7" s="136" t="s">
        <v>242</v>
      </c>
      <c r="BD7" s="136" t="s">
        <v>243</v>
      </c>
      <c r="BE7" s="136" t="s">
        <v>244</v>
      </c>
      <c r="BF7" s="136" t="s">
        <v>245</v>
      </c>
      <c r="BG7" s="136" t="s">
        <v>246</v>
      </c>
      <c r="BH7" s="136" t="s">
        <v>247</v>
      </c>
      <c r="BI7" s="136" t="s">
        <v>248</v>
      </c>
      <c r="BJ7" s="136" t="s">
        <v>249</v>
      </c>
      <c r="BK7" s="136" t="s">
        <v>250</v>
      </c>
      <c r="BL7" s="136" t="s">
        <v>251</v>
      </c>
      <c r="BM7" s="136" t="s">
        <v>252</v>
      </c>
      <c r="BN7" s="136" t="s">
        <v>253</v>
      </c>
      <c r="BO7" s="136" t="s">
        <v>254</v>
      </c>
      <c r="BP7" s="136" t="s">
        <v>255</v>
      </c>
      <c r="BQ7" s="136" t="s">
        <v>256</v>
      </c>
      <c r="BR7" s="136" t="s">
        <v>257</v>
      </c>
      <c r="BS7" s="136" t="s">
        <v>258</v>
      </c>
      <c r="BT7" s="136" t="s">
        <v>259</v>
      </c>
      <c r="BU7" s="136" t="s">
        <v>260</v>
      </c>
      <c r="BV7" s="136" t="s">
        <v>261</v>
      </c>
      <c r="BW7" s="136" t="s">
        <v>262</v>
      </c>
      <c r="BX7" s="136" t="s">
        <v>263</v>
      </c>
      <c r="BY7" s="136" t="s">
        <v>264</v>
      </c>
      <c r="BZ7" s="136" t="s">
        <v>265</v>
      </c>
      <c r="CA7" s="136" t="s">
        <v>266</v>
      </c>
      <c r="CB7" s="136" t="s">
        <v>267</v>
      </c>
      <c r="CC7" s="136" t="s">
        <v>268</v>
      </c>
      <c r="CD7" s="136" t="s">
        <v>269</v>
      </c>
      <c r="CE7" s="136" t="s">
        <v>270</v>
      </c>
      <c r="CF7" s="136" t="s">
        <v>271</v>
      </c>
      <c r="CG7" s="136" t="s">
        <v>272</v>
      </c>
      <c r="CH7" s="136" t="s">
        <v>273</v>
      </c>
      <c r="CI7" s="136" t="s">
        <v>274</v>
      </c>
      <c r="CJ7" s="136" t="s">
        <v>275</v>
      </c>
      <c r="CK7" s="136" t="s">
        <v>276</v>
      </c>
      <c r="CL7" s="136" t="s">
        <v>277</v>
      </c>
      <c r="CM7" s="136" t="s">
        <v>278</v>
      </c>
      <c r="CN7" s="136" t="s">
        <v>279</v>
      </c>
      <c r="CO7" s="136" t="s">
        <v>280</v>
      </c>
      <c r="CP7" s="136" t="s">
        <v>281</v>
      </c>
      <c r="CQ7" s="136" t="s">
        <v>282</v>
      </c>
      <c r="CR7" s="136" t="s">
        <v>283</v>
      </c>
      <c r="CS7" s="136" t="s">
        <v>284</v>
      </c>
      <c r="CT7" s="136" t="s">
        <v>473</v>
      </c>
      <c r="CU7" s="136" t="s">
        <v>285</v>
      </c>
      <c r="CV7" s="136" t="s">
        <v>286</v>
      </c>
      <c r="CW7" s="136" t="s">
        <v>287</v>
      </c>
      <c r="CX7" s="138" t="s">
        <v>288</v>
      </c>
    </row>
    <row r="8" spans="1:102" ht="3.75" customHeight="1">
      <c r="A8" s="87"/>
      <c r="B8" s="88"/>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row>
    <row r="9" spans="1:102" ht="13.5" customHeight="1" thickBot="1">
      <c r="A9" s="87"/>
      <c r="B9" s="254" t="s">
        <v>289</v>
      </c>
      <c r="C9" s="254"/>
      <c r="D9" s="254"/>
      <c r="E9" s="254"/>
      <c r="F9" s="254"/>
      <c r="G9" s="254"/>
      <c r="H9" s="254"/>
      <c r="I9" s="254"/>
      <c r="J9" s="254"/>
      <c r="K9" s="254"/>
      <c r="L9" s="254"/>
      <c r="M9" s="254"/>
      <c r="N9" s="254"/>
      <c r="O9" s="254"/>
      <c r="P9" s="254"/>
      <c r="Q9" s="254"/>
      <c r="R9" s="89">
        <v>54</v>
      </c>
      <c r="S9" s="87"/>
      <c r="T9" s="87"/>
      <c r="U9" s="89">
        <v>35</v>
      </c>
      <c r="V9" s="87"/>
      <c r="W9" s="87"/>
      <c r="X9" s="87"/>
      <c r="Y9" s="87"/>
      <c r="Z9" s="89">
        <v>54</v>
      </c>
      <c r="AA9" s="87"/>
      <c r="AB9" s="87"/>
      <c r="AC9" s="89">
        <v>36</v>
      </c>
      <c r="AD9" s="87"/>
      <c r="AE9" s="87"/>
      <c r="AF9" s="87"/>
      <c r="AG9" s="87"/>
      <c r="AH9" s="89">
        <v>54</v>
      </c>
      <c r="AI9" s="87"/>
      <c r="AJ9" s="87"/>
      <c r="AK9" s="89">
        <v>36</v>
      </c>
      <c r="AL9" s="87"/>
      <c r="AM9" s="87"/>
      <c r="AN9" s="87"/>
      <c r="AO9" s="87"/>
      <c r="AP9" s="89">
        <v>54</v>
      </c>
      <c r="AQ9" s="87"/>
      <c r="AR9" s="87"/>
      <c r="AS9" s="89">
        <v>36</v>
      </c>
      <c r="AT9" s="87"/>
      <c r="AU9" s="87"/>
      <c r="AV9" s="87"/>
      <c r="AW9" s="87"/>
      <c r="AX9" s="89">
        <v>36</v>
      </c>
      <c r="AY9" s="87"/>
      <c r="AZ9" s="87"/>
      <c r="BA9" s="89">
        <v>36</v>
      </c>
      <c r="BB9" s="87"/>
      <c r="BC9" s="87"/>
      <c r="BD9" s="87"/>
      <c r="BE9" s="87"/>
      <c r="BF9" s="89"/>
      <c r="BG9" s="87"/>
      <c r="BH9" s="87"/>
      <c r="BI9" s="89"/>
      <c r="BJ9" s="87"/>
      <c r="BK9" s="87"/>
      <c r="BL9" s="87"/>
      <c r="BM9" s="87"/>
      <c r="BN9" s="89"/>
      <c r="BO9" s="87"/>
      <c r="BP9" s="87"/>
      <c r="BQ9" s="89"/>
      <c r="BR9" s="87"/>
      <c r="BS9" s="87"/>
      <c r="BT9" s="87"/>
      <c r="BU9" s="87"/>
      <c r="BV9" s="89"/>
      <c r="BW9" s="87"/>
      <c r="BX9" s="87"/>
      <c r="BY9" s="89"/>
      <c r="BZ9" s="87"/>
      <c r="CA9" s="87"/>
      <c r="CB9" s="87"/>
      <c r="CC9" s="87"/>
      <c r="CD9" s="89"/>
      <c r="CE9" s="87"/>
      <c r="CF9" s="87"/>
      <c r="CG9" s="89"/>
      <c r="CH9" s="87"/>
      <c r="CI9" s="87"/>
      <c r="CJ9" s="87"/>
      <c r="CK9" s="87"/>
      <c r="CL9" s="89"/>
      <c r="CM9" s="87"/>
      <c r="CN9" s="87"/>
      <c r="CO9" s="89"/>
      <c r="CP9" s="87"/>
      <c r="CQ9" s="87"/>
      <c r="CR9" s="87"/>
      <c r="CS9" s="87"/>
      <c r="CT9" s="87"/>
      <c r="CU9" s="87"/>
      <c r="CV9" s="87"/>
      <c r="CW9" s="87"/>
      <c r="CX9" s="87"/>
    </row>
    <row r="10" spans="1:102" ht="13.5" customHeight="1" thickBot="1">
      <c r="A10" s="90" t="s">
        <v>291</v>
      </c>
      <c r="B10" s="91" t="s">
        <v>292</v>
      </c>
      <c r="C10" s="92">
        <v>4</v>
      </c>
      <c r="D10" s="90"/>
      <c r="E10" s="90">
        <v>14</v>
      </c>
      <c r="F10" s="93"/>
      <c r="G10" s="90"/>
      <c r="H10" s="90">
        <f>H12+H25</f>
        <v>2881</v>
      </c>
      <c r="I10" s="90"/>
      <c r="J10" s="90">
        <f>J12+J25</f>
        <v>869</v>
      </c>
      <c r="K10" s="90"/>
      <c r="L10" s="90"/>
      <c r="M10" s="90">
        <f>M12+M25</f>
        <v>2012</v>
      </c>
      <c r="N10" s="90">
        <f>N12+N25</f>
        <v>1287</v>
      </c>
      <c r="O10" s="90">
        <f>O12+O25</f>
        <v>725</v>
      </c>
      <c r="P10" s="90"/>
      <c r="Q10" s="93"/>
      <c r="R10" s="92">
        <f>R12+R25</f>
        <v>660</v>
      </c>
      <c r="S10" s="90">
        <f>S12+S25</f>
        <v>201</v>
      </c>
      <c r="T10" s="90"/>
      <c r="U10" s="90">
        <f>U12+U25</f>
        <v>459</v>
      </c>
      <c r="V10" s="158">
        <f>V12+V25</f>
        <v>303</v>
      </c>
      <c r="W10" s="158">
        <f>W12+W25</f>
        <v>156</v>
      </c>
      <c r="X10" s="90"/>
      <c r="Y10" s="93"/>
      <c r="Z10" s="92">
        <f>Z12+Z25</f>
        <v>884</v>
      </c>
      <c r="AA10" s="90">
        <f>AA12+AA25</f>
        <v>258</v>
      </c>
      <c r="AB10" s="90"/>
      <c r="AC10" s="90">
        <f>AC12+AC25</f>
        <v>626</v>
      </c>
      <c r="AD10" s="158">
        <f>AD12+AD25</f>
        <v>389</v>
      </c>
      <c r="AE10" s="158">
        <f>AE12+AE25</f>
        <v>237</v>
      </c>
      <c r="AF10" s="90"/>
      <c r="AG10" s="93"/>
      <c r="AH10" s="92">
        <f>AH12+AH25</f>
        <v>685</v>
      </c>
      <c r="AI10" s="90">
        <f>AI12+AI25</f>
        <v>209</v>
      </c>
      <c r="AJ10" s="90"/>
      <c r="AK10" s="90">
        <f>AK12+AK25</f>
        <v>476</v>
      </c>
      <c r="AL10" s="158">
        <f>AL12+AL25</f>
        <v>277</v>
      </c>
      <c r="AM10" s="158">
        <f>AM12+AM25</f>
        <v>199</v>
      </c>
      <c r="AN10" s="90"/>
      <c r="AO10" s="93"/>
      <c r="AP10" s="92">
        <f>AP12+AP25</f>
        <v>652</v>
      </c>
      <c r="AQ10" s="90">
        <f>AQ12+AQ25</f>
        <v>201</v>
      </c>
      <c r="AR10" s="90"/>
      <c r="AS10" s="90">
        <f>AS12+AS25</f>
        <v>451</v>
      </c>
      <c r="AT10" s="158">
        <f>AT12+AT25</f>
        <v>318</v>
      </c>
      <c r="AU10" s="158">
        <f>AU12+AU25</f>
        <v>133</v>
      </c>
      <c r="AV10" s="90"/>
      <c r="AW10" s="93"/>
      <c r="AX10" s="92"/>
      <c r="AY10" s="90"/>
      <c r="AZ10" s="90"/>
      <c r="BA10" s="90"/>
      <c r="BB10" s="90"/>
      <c r="BC10" s="90"/>
      <c r="BD10" s="90"/>
      <c r="BE10" s="93"/>
      <c r="BF10" s="92"/>
      <c r="BG10" s="90"/>
      <c r="BH10" s="90"/>
      <c r="BI10" s="90"/>
      <c r="BJ10" s="90"/>
      <c r="BK10" s="90"/>
      <c r="BL10" s="90"/>
      <c r="BM10" s="93"/>
      <c r="BN10" s="92"/>
      <c r="BO10" s="90"/>
      <c r="BP10" s="90"/>
      <c r="BQ10" s="90"/>
      <c r="BR10" s="90"/>
      <c r="BS10" s="90"/>
      <c r="BT10" s="90"/>
      <c r="BU10" s="93"/>
      <c r="BV10" s="92"/>
      <c r="BW10" s="90"/>
      <c r="BX10" s="90"/>
      <c r="BY10" s="90"/>
      <c r="BZ10" s="90"/>
      <c r="CA10" s="90"/>
      <c r="CB10" s="90"/>
      <c r="CC10" s="93"/>
      <c r="CD10" s="92"/>
      <c r="CE10" s="90"/>
      <c r="CF10" s="90"/>
      <c r="CG10" s="90"/>
      <c r="CH10" s="90"/>
      <c r="CI10" s="90"/>
      <c r="CJ10" s="90"/>
      <c r="CK10" s="93"/>
      <c r="CL10" s="92"/>
      <c r="CM10" s="90"/>
      <c r="CN10" s="90"/>
      <c r="CO10" s="90"/>
      <c r="CP10" s="90"/>
      <c r="CQ10" s="90"/>
      <c r="CR10" s="90"/>
      <c r="CS10" s="93"/>
      <c r="CT10" s="94"/>
      <c r="CU10" s="95"/>
      <c r="CV10" s="96"/>
      <c r="CW10" s="95"/>
      <c r="CX10" s="96"/>
    </row>
    <row r="11" spans="1:102" ht="3.75" customHeight="1" thickBot="1">
      <c r="A11" s="87"/>
      <c r="B11" s="88"/>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row>
    <row r="12" spans="1:102" ht="13.5" customHeight="1" thickBot="1">
      <c r="A12" s="90" t="s">
        <v>24</v>
      </c>
      <c r="B12" s="91" t="s">
        <v>25</v>
      </c>
      <c r="C12" s="92" t="s">
        <v>7</v>
      </c>
      <c r="D12" s="90"/>
      <c r="E12" s="90">
        <v>11</v>
      </c>
      <c r="F12" s="93"/>
      <c r="G12" s="90"/>
      <c r="H12" s="90">
        <f>R12+Z12+AH12+AP12</f>
        <v>1933</v>
      </c>
      <c r="I12" s="90"/>
      <c r="J12" s="90">
        <f>SUM(J13:J23)</f>
        <v>569</v>
      </c>
      <c r="K12" s="90"/>
      <c r="L12" s="90"/>
      <c r="M12" s="90">
        <f>U12+AC12+AK12+AS12</f>
        <v>1364</v>
      </c>
      <c r="N12" s="158">
        <f>N13+N14+N15+N16+N17+N18+N19+N20+N21+N22+N23</f>
        <v>842</v>
      </c>
      <c r="O12" s="158">
        <f>SUM(O13:O23)</f>
        <v>522</v>
      </c>
      <c r="P12" s="90"/>
      <c r="Q12" s="93"/>
      <c r="R12" s="92">
        <f>SUM(R13:R24)</f>
        <v>457</v>
      </c>
      <c r="S12" s="90">
        <f>SUM(S13:S23)</f>
        <v>134</v>
      </c>
      <c r="T12" s="90"/>
      <c r="U12" s="90">
        <f>SUM(U13:U24)</f>
        <v>323</v>
      </c>
      <c r="V12" s="158">
        <f>SUM(V13:V23)</f>
        <v>200</v>
      </c>
      <c r="W12" s="158">
        <f>SUM(W13:W23)</f>
        <v>123</v>
      </c>
      <c r="X12" s="90"/>
      <c r="Y12" s="93"/>
      <c r="Z12" s="92">
        <f>SUM(Z13:Z23)</f>
        <v>633</v>
      </c>
      <c r="AA12" s="90">
        <f>SUM(AA13:AA23)</f>
        <v>182</v>
      </c>
      <c r="AB12" s="90"/>
      <c r="AC12" s="90">
        <f>SUM(AC13:AC23)</f>
        <v>451</v>
      </c>
      <c r="AD12" s="158">
        <f>SUM(AD13:AD23)</f>
        <v>257</v>
      </c>
      <c r="AE12" s="158">
        <f>SUM(AE13:AE23)</f>
        <v>194</v>
      </c>
      <c r="AF12" s="90"/>
      <c r="AG12" s="93"/>
      <c r="AH12" s="92">
        <f>SUM(AH13:AH23)</f>
        <v>439</v>
      </c>
      <c r="AI12" s="90">
        <f>SUM(AI13:AI23)</f>
        <v>133</v>
      </c>
      <c r="AJ12" s="90"/>
      <c r="AK12" s="90">
        <f>SUM(AK13:AK23)</f>
        <v>306</v>
      </c>
      <c r="AL12" s="158">
        <f>SUM(AL13:AL23)</f>
        <v>178</v>
      </c>
      <c r="AM12" s="158">
        <f>SUM(AM13:AM23)</f>
        <v>128</v>
      </c>
      <c r="AN12" s="90"/>
      <c r="AO12" s="93"/>
      <c r="AP12" s="92">
        <f>SUM(AP13:AP23)</f>
        <v>404</v>
      </c>
      <c r="AQ12" s="90">
        <f>SUM(AQ13:AQ23)</f>
        <v>120</v>
      </c>
      <c r="AR12" s="90"/>
      <c r="AS12" s="90">
        <f>SUM(AS13:AS23)</f>
        <v>284</v>
      </c>
      <c r="AT12" s="158">
        <f>SUM(AT13:AT23)</f>
        <v>207</v>
      </c>
      <c r="AU12" s="158">
        <f>SUM(AU13:AU23)</f>
        <v>77</v>
      </c>
      <c r="AV12" s="90"/>
      <c r="AW12" s="93"/>
      <c r="AX12" s="92"/>
      <c r="AY12" s="90"/>
      <c r="AZ12" s="90"/>
      <c r="BA12" s="90"/>
      <c r="BB12" s="90"/>
      <c r="BC12" s="90"/>
      <c r="BD12" s="90"/>
      <c r="BE12" s="93"/>
      <c r="BF12" s="92"/>
      <c r="BG12" s="90"/>
      <c r="BH12" s="90"/>
      <c r="BI12" s="90"/>
      <c r="BJ12" s="90"/>
      <c r="BK12" s="90"/>
      <c r="BL12" s="90"/>
      <c r="BM12" s="93"/>
      <c r="BN12" s="92"/>
      <c r="BO12" s="90"/>
      <c r="BP12" s="90"/>
      <c r="BQ12" s="90"/>
      <c r="BR12" s="90"/>
      <c r="BS12" s="90"/>
      <c r="BT12" s="90"/>
      <c r="BU12" s="93"/>
      <c r="BV12" s="92"/>
      <c r="BW12" s="90"/>
      <c r="BX12" s="90"/>
      <c r="BY12" s="90"/>
      <c r="BZ12" s="90"/>
      <c r="CA12" s="90"/>
      <c r="CB12" s="90"/>
      <c r="CC12" s="93"/>
      <c r="CD12" s="92"/>
      <c r="CE12" s="90"/>
      <c r="CF12" s="90"/>
      <c r="CG12" s="90"/>
      <c r="CH12" s="90"/>
      <c r="CI12" s="90"/>
      <c r="CJ12" s="90"/>
      <c r="CK12" s="93"/>
      <c r="CL12" s="92"/>
      <c r="CM12" s="90"/>
      <c r="CN12" s="90"/>
      <c r="CO12" s="90"/>
      <c r="CP12" s="90"/>
      <c r="CQ12" s="90"/>
      <c r="CR12" s="90"/>
      <c r="CS12" s="93"/>
      <c r="CT12" s="94"/>
      <c r="CU12" s="95"/>
      <c r="CV12" s="96"/>
      <c r="CW12" s="95"/>
      <c r="CX12" s="96"/>
    </row>
    <row r="13" spans="1:102" ht="13.5" customHeight="1" thickBot="1">
      <c r="A13" s="98" t="s">
        <v>29</v>
      </c>
      <c r="B13" s="99" t="s">
        <v>30</v>
      </c>
      <c r="C13" s="100">
        <v>1</v>
      </c>
      <c r="D13" s="101"/>
      <c r="E13" s="101">
        <v>1</v>
      </c>
      <c r="F13" s="102"/>
      <c r="G13" s="101"/>
      <c r="H13" s="103">
        <f>R13+Z13+AH13+AP13</f>
        <v>116</v>
      </c>
      <c r="I13" s="101"/>
      <c r="J13" s="101">
        <f>S13+AA13+AI13+AQ13</f>
        <v>40</v>
      </c>
      <c r="K13" s="101"/>
      <c r="L13" s="101"/>
      <c r="M13" s="90">
        <f>U13+AC13+AK13+AS13</f>
        <v>76</v>
      </c>
      <c r="N13" s="154">
        <f>V13+AD13+AL13+AT13</f>
        <v>61</v>
      </c>
      <c r="O13" s="103">
        <f>W13+AE13+AM13+AU13</f>
        <v>15</v>
      </c>
      <c r="P13" s="103"/>
      <c r="Q13" s="104"/>
      <c r="R13" s="188">
        <f>S13+U13</f>
        <v>25</v>
      </c>
      <c r="S13" s="101">
        <v>8</v>
      </c>
      <c r="T13" s="101"/>
      <c r="U13" s="154">
        <f>V13+W13</f>
        <v>17</v>
      </c>
      <c r="V13" s="106">
        <v>14</v>
      </c>
      <c r="W13" s="101">
        <v>3</v>
      </c>
      <c r="X13" s="101"/>
      <c r="Y13" s="102"/>
      <c r="Z13" s="188">
        <f>AA13+AC13</f>
        <v>33</v>
      </c>
      <c r="AA13" s="101">
        <v>10</v>
      </c>
      <c r="AB13" s="101"/>
      <c r="AC13" s="154">
        <f>AD13+AE13</f>
        <v>23</v>
      </c>
      <c r="AD13" s="106">
        <v>19</v>
      </c>
      <c r="AE13" s="101">
        <v>4</v>
      </c>
      <c r="AF13" s="101"/>
      <c r="AG13" s="102"/>
      <c r="AH13" s="105">
        <f>AI13+AK13</f>
        <v>27</v>
      </c>
      <c r="AI13" s="101">
        <v>10</v>
      </c>
      <c r="AJ13" s="101"/>
      <c r="AK13" s="103">
        <f>AL13+AM13</f>
        <v>17</v>
      </c>
      <c r="AL13" s="101">
        <v>14</v>
      </c>
      <c r="AM13" s="101">
        <v>3</v>
      </c>
      <c r="AN13" s="101"/>
      <c r="AO13" s="102"/>
      <c r="AP13" s="105">
        <f>AQ13+AS13</f>
        <v>31</v>
      </c>
      <c r="AQ13" s="101">
        <v>12</v>
      </c>
      <c r="AR13" s="101"/>
      <c r="AS13" s="103">
        <f>AT13+AU13</f>
        <v>19</v>
      </c>
      <c r="AT13" s="101">
        <v>14</v>
      </c>
      <c r="AU13" s="101">
        <v>5</v>
      </c>
      <c r="AV13" s="101"/>
      <c r="AW13" s="102"/>
      <c r="AX13" s="105"/>
      <c r="AY13" s="101"/>
      <c r="AZ13" s="101"/>
      <c r="BA13" s="103"/>
      <c r="BB13" s="101"/>
      <c r="BC13" s="101"/>
      <c r="BD13" s="101"/>
      <c r="BE13" s="102"/>
      <c r="BF13" s="105"/>
      <c r="BG13" s="101"/>
      <c r="BH13" s="101"/>
      <c r="BI13" s="103"/>
      <c r="BJ13" s="101"/>
      <c r="BK13" s="101"/>
      <c r="BL13" s="101"/>
      <c r="BM13" s="102"/>
      <c r="BN13" s="105"/>
      <c r="BO13" s="101"/>
      <c r="BP13" s="101"/>
      <c r="BQ13" s="103"/>
      <c r="BR13" s="101"/>
      <c r="BS13" s="101"/>
      <c r="BT13" s="101"/>
      <c r="BU13" s="102"/>
      <c r="BV13" s="105"/>
      <c r="BW13" s="101"/>
      <c r="BX13" s="101"/>
      <c r="BY13" s="103"/>
      <c r="BZ13" s="101"/>
      <c r="CA13" s="101"/>
      <c r="CB13" s="101"/>
      <c r="CC13" s="102"/>
      <c r="CD13" s="105"/>
      <c r="CE13" s="101"/>
      <c r="CF13" s="101"/>
      <c r="CG13" s="103"/>
      <c r="CH13" s="101"/>
      <c r="CI13" s="101"/>
      <c r="CJ13" s="101"/>
      <c r="CK13" s="102"/>
      <c r="CL13" s="105"/>
      <c r="CM13" s="101"/>
      <c r="CN13" s="101"/>
      <c r="CO13" s="103"/>
      <c r="CP13" s="101"/>
      <c r="CQ13" s="101"/>
      <c r="CR13" s="101"/>
      <c r="CS13" s="102"/>
      <c r="CT13" s="107"/>
      <c r="CU13" s="108"/>
      <c r="CV13" s="109"/>
      <c r="CW13" s="108"/>
      <c r="CX13" s="109"/>
    </row>
    <row r="14" spans="1:102" ht="13.5" customHeight="1" thickBot="1">
      <c r="A14" s="98" t="s">
        <v>31</v>
      </c>
      <c r="B14" s="99" t="s">
        <v>32</v>
      </c>
      <c r="C14" s="100"/>
      <c r="D14" s="101"/>
      <c r="E14" s="101">
        <v>2</v>
      </c>
      <c r="F14" s="102"/>
      <c r="G14" s="101"/>
      <c r="H14" s="103">
        <f aca="true" t="shared" si="0" ref="H14:H23">R14+Z14+AH14+AP14</f>
        <v>316</v>
      </c>
      <c r="I14" s="101"/>
      <c r="J14" s="101">
        <f aca="true" t="shared" si="1" ref="J14:J23">S14+AA14+AI14+AQ14</f>
        <v>97</v>
      </c>
      <c r="K14" s="101"/>
      <c r="L14" s="101"/>
      <c r="M14" s="90">
        <f aca="true" t="shared" si="2" ref="M14:M23">U14+AC14+AK14+AS14</f>
        <v>219</v>
      </c>
      <c r="N14" s="154">
        <f aca="true" t="shared" si="3" ref="N14:N23">V14+AD14+AL14+AT14</f>
        <v>199</v>
      </c>
      <c r="O14" s="103">
        <f aca="true" t="shared" si="4" ref="O14:O23">W14+AE14+AM14+AU14</f>
        <v>20</v>
      </c>
      <c r="P14" s="103"/>
      <c r="Q14" s="104"/>
      <c r="R14" s="188">
        <f aca="true" t="shared" si="5" ref="R14:R23">S14+U14</f>
        <v>75</v>
      </c>
      <c r="S14" s="101">
        <v>24</v>
      </c>
      <c r="T14" s="101"/>
      <c r="U14" s="154">
        <f aca="true" t="shared" si="6" ref="U14:U23">V14+W14</f>
        <v>51</v>
      </c>
      <c r="V14" s="106">
        <v>47</v>
      </c>
      <c r="W14" s="101">
        <v>4</v>
      </c>
      <c r="X14" s="101"/>
      <c r="Y14" s="102"/>
      <c r="Z14" s="188">
        <f aca="true" t="shared" si="7" ref="Z14:Z23">AA14+AC14</f>
        <v>83</v>
      </c>
      <c r="AA14" s="101">
        <v>23</v>
      </c>
      <c r="AB14" s="101"/>
      <c r="AC14" s="154">
        <f aca="true" t="shared" si="8" ref="AC14:AC23">AD14+AE14</f>
        <v>60</v>
      </c>
      <c r="AD14" s="106">
        <v>55</v>
      </c>
      <c r="AE14" s="101">
        <v>5</v>
      </c>
      <c r="AF14" s="101"/>
      <c r="AG14" s="102"/>
      <c r="AH14" s="105">
        <f aca="true" t="shared" si="9" ref="AH14:AH23">AI14+AK14</f>
        <v>75</v>
      </c>
      <c r="AI14" s="101">
        <v>24</v>
      </c>
      <c r="AJ14" s="101"/>
      <c r="AK14" s="103">
        <f aca="true" t="shared" si="10" ref="AK14:AK23">AL14+AM14</f>
        <v>51</v>
      </c>
      <c r="AL14" s="106">
        <v>46</v>
      </c>
      <c r="AM14" s="101">
        <v>5</v>
      </c>
      <c r="AN14" s="101"/>
      <c r="AO14" s="102"/>
      <c r="AP14" s="105">
        <f aca="true" t="shared" si="11" ref="AP14:AP23">AQ14+AS14</f>
        <v>83</v>
      </c>
      <c r="AQ14" s="101">
        <v>26</v>
      </c>
      <c r="AR14" s="101"/>
      <c r="AS14" s="103">
        <f aca="true" t="shared" si="12" ref="AS14:AS23">AT14+AU14</f>
        <v>57</v>
      </c>
      <c r="AT14" s="101">
        <v>51</v>
      </c>
      <c r="AU14" s="101">
        <v>6</v>
      </c>
      <c r="AV14" s="101"/>
      <c r="AW14" s="102"/>
      <c r="AX14" s="105"/>
      <c r="AY14" s="101"/>
      <c r="AZ14" s="101"/>
      <c r="BA14" s="103"/>
      <c r="BB14" s="101"/>
      <c r="BC14" s="101"/>
      <c r="BD14" s="101"/>
      <c r="BE14" s="102"/>
      <c r="BF14" s="105"/>
      <c r="BG14" s="101"/>
      <c r="BH14" s="101"/>
      <c r="BI14" s="103"/>
      <c r="BJ14" s="101"/>
      <c r="BK14" s="101"/>
      <c r="BL14" s="101"/>
      <c r="BM14" s="102"/>
      <c r="BN14" s="105"/>
      <c r="BO14" s="101"/>
      <c r="BP14" s="101"/>
      <c r="BQ14" s="103"/>
      <c r="BR14" s="101"/>
      <c r="BS14" s="101"/>
      <c r="BT14" s="101"/>
      <c r="BU14" s="102"/>
      <c r="BV14" s="105"/>
      <c r="BW14" s="101"/>
      <c r="BX14" s="101"/>
      <c r="BY14" s="103"/>
      <c r="BZ14" s="101"/>
      <c r="CA14" s="101"/>
      <c r="CB14" s="101"/>
      <c r="CC14" s="102"/>
      <c r="CD14" s="105"/>
      <c r="CE14" s="101"/>
      <c r="CF14" s="101"/>
      <c r="CG14" s="103"/>
      <c r="CH14" s="101"/>
      <c r="CI14" s="101"/>
      <c r="CJ14" s="101"/>
      <c r="CK14" s="102"/>
      <c r="CL14" s="105"/>
      <c r="CM14" s="101"/>
      <c r="CN14" s="101"/>
      <c r="CO14" s="103"/>
      <c r="CP14" s="101"/>
      <c r="CQ14" s="101"/>
      <c r="CR14" s="101"/>
      <c r="CS14" s="102"/>
      <c r="CT14" s="107"/>
      <c r="CU14" s="108"/>
      <c r="CV14" s="109"/>
      <c r="CW14" s="108"/>
      <c r="CX14" s="109"/>
    </row>
    <row r="15" spans="1:102" ht="13.5" customHeight="1" thickBot="1">
      <c r="A15" s="98" t="s">
        <v>33</v>
      </c>
      <c r="B15" s="99" t="s">
        <v>34</v>
      </c>
      <c r="C15" s="100"/>
      <c r="D15" s="101"/>
      <c r="E15" s="101">
        <v>1</v>
      </c>
      <c r="F15" s="102"/>
      <c r="G15" s="101"/>
      <c r="H15" s="103">
        <f t="shared" si="0"/>
        <v>296</v>
      </c>
      <c r="I15" s="101"/>
      <c r="J15" s="101">
        <f t="shared" si="1"/>
        <v>86</v>
      </c>
      <c r="K15" s="101"/>
      <c r="L15" s="101"/>
      <c r="M15" s="90">
        <f t="shared" si="2"/>
        <v>210</v>
      </c>
      <c r="N15" s="154">
        <f t="shared" si="3"/>
        <v>33</v>
      </c>
      <c r="O15" s="103">
        <f t="shared" si="4"/>
        <v>177</v>
      </c>
      <c r="P15" s="103"/>
      <c r="Q15" s="104"/>
      <c r="R15" s="188">
        <f t="shared" si="5"/>
        <v>41</v>
      </c>
      <c r="S15" s="101">
        <v>7</v>
      </c>
      <c r="T15" s="101"/>
      <c r="U15" s="154">
        <f t="shared" si="6"/>
        <v>34</v>
      </c>
      <c r="V15" s="106">
        <v>1</v>
      </c>
      <c r="W15" s="106">
        <v>33</v>
      </c>
      <c r="X15" s="101"/>
      <c r="Y15" s="102"/>
      <c r="Z15" s="188">
        <f t="shared" si="7"/>
        <v>99</v>
      </c>
      <c r="AA15" s="101">
        <v>30</v>
      </c>
      <c r="AB15" s="101"/>
      <c r="AC15" s="154">
        <v>69</v>
      </c>
      <c r="AD15" s="106">
        <v>8</v>
      </c>
      <c r="AE15" s="106">
        <v>61</v>
      </c>
      <c r="AF15" s="101"/>
      <c r="AG15" s="102"/>
      <c r="AH15" s="105">
        <f t="shared" si="9"/>
        <v>75</v>
      </c>
      <c r="AI15" s="101">
        <v>24</v>
      </c>
      <c r="AJ15" s="101"/>
      <c r="AK15" s="103">
        <v>51</v>
      </c>
      <c r="AL15" s="106">
        <v>10</v>
      </c>
      <c r="AM15" s="106">
        <v>41</v>
      </c>
      <c r="AN15" s="101"/>
      <c r="AO15" s="102"/>
      <c r="AP15" s="105">
        <f t="shared" si="11"/>
        <v>81</v>
      </c>
      <c r="AQ15" s="101">
        <v>25</v>
      </c>
      <c r="AR15" s="101"/>
      <c r="AS15" s="103">
        <v>56</v>
      </c>
      <c r="AT15" s="106">
        <v>14</v>
      </c>
      <c r="AU15" s="106">
        <v>42</v>
      </c>
      <c r="AV15" s="101"/>
      <c r="AW15" s="102"/>
      <c r="AX15" s="105"/>
      <c r="AY15" s="101"/>
      <c r="AZ15" s="101"/>
      <c r="BA15" s="103"/>
      <c r="BB15" s="101"/>
      <c r="BC15" s="101"/>
      <c r="BD15" s="101"/>
      <c r="BE15" s="102"/>
      <c r="BF15" s="105"/>
      <c r="BG15" s="101"/>
      <c r="BH15" s="101"/>
      <c r="BI15" s="103"/>
      <c r="BJ15" s="101"/>
      <c r="BK15" s="101"/>
      <c r="BL15" s="101"/>
      <c r="BM15" s="102"/>
      <c r="BN15" s="105"/>
      <c r="BO15" s="101"/>
      <c r="BP15" s="101"/>
      <c r="BQ15" s="103"/>
      <c r="BR15" s="101"/>
      <c r="BS15" s="101"/>
      <c r="BT15" s="101"/>
      <c r="BU15" s="102"/>
      <c r="BV15" s="105"/>
      <c r="BW15" s="101"/>
      <c r="BX15" s="101"/>
      <c r="BY15" s="103"/>
      <c r="BZ15" s="101"/>
      <c r="CA15" s="101"/>
      <c r="CB15" s="101"/>
      <c r="CC15" s="102"/>
      <c r="CD15" s="105"/>
      <c r="CE15" s="101"/>
      <c r="CF15" s="101"/>
      <c r="CG15" s="103"/>
      <c r="CH15" s="101"/>
      <c r="CI15" s="101"/>
      <c r="CJ15" s="101"/>
      <c r="CK15" s="102"/>
      <c r="CL15" s="105"/>
      <c r="CM15" s="101"/>
      <c r="CN15" s="101"/>
      <c r="CO15" s="103"/>
      <c r="CP15" s="101"/>
      <c r="CQ15" s="101"/>
      <c r="CR15" s="101"/>
      <c r="CS15" s="102"/>
      <c r="CT15" s="107"/>
      <c r="CU15" s="108"/>
      <c r="CV15" s="109"/>
      <c r="CW15" s="108"/>
      <c r="CX15" s="109"/>
    </row>
    <row r="16" spans="1:102" ht="13.5" customHeight="1" thickBot="1">
      <c r="A16" s="98" t="s">
        <v>35</v>
      </c>
      <c r="B16" s="99" t="s">
        <v>36</v>
      </c>
      <c r="C16" s="100"/>
      <c r="D16" s="101"/>
      <c r="E16" s="101">
        <v>1</v>
      </c>
      <c r="F16" s="102"/>
      <c r="G16" s="101"/>
      <c r="H16" s="103">
        <f t="shared" si="0"/>
        <v>221</v>
      </c>
      <c r="I16" s="101"/>
      <c r="J16" s="101">
        <f t="shared" si="1"/>
        <v>69</v>
      </c>
      <c r="K16" s="101"/>
      <c r="L16" s="101"/>
      <c r="M16" s="90">
        <f t="shared" si="2"/>
        <v>152</v>
      </c>
      <c r="N16" s="154">
        <f t="shared" si="3"/>
        <v>136</v>
      </c>
      <c r="O16" s="103">
        <f t="shared" si="4"/>
        <v>16</v>
      </c>
      <c r="P16" s="103"/>
      <c r="Q16" s="104"/>
      <c r="R16" s="188">
        <f t="shared" si="5"/>
        <v>51</v>
      </c>
      <c r="S16" s="101">
        <v>17</v>
      </c>
      <c r="T16" s="101"/>
      <c r="U16" s="154">
        <f t="shared" si="6"/>
        <v>34</v>
      </c>
      <c r="V16" s="106">
        <v>31</v>
      </c>
      <c r="W16" s="101">
        <v>3</v>
      </c>
      <c r="X16" s="101"/>
      <c r="Y16" s="102"/>
      <c r="Z16" s="188">
        <f t="shared" si="7"/>
        <v>69</v>
      </c>
      <c r="AA16" s="101">
        <v>23</v>
      </c>
      <c r="AB16" s="101"/>
      <c r="AC16" s="154">
        <f t="shared" si="8"/>
        <v>46</v>
      </c>
      <c r="AD16" s="106">
        <v>42</v>
      </c>
      <c r="AE16" s="101">
        <v>4</v>
      </c>
      <c r="AF16" s="101"/>
      <c r="AG16" s="102"/>
      <c r="AH16" s="105">
        <f t="shared" si="9"/>
        <v>51</v>
      </c>
      <c r="AI16" s="101">
        <v>17</v>
      </c>
      <c r="AJ16" s="101"/>
      <c r="AK16" s="103">
        <f t="shared" si="10"/>
        <v>34</v>
      </c>
      <c r="AL16" s="106">
        <v>29</v>
      </c>
      <c r="AM16" s="101">
        <v>5</v>
      </c>
      <c r="AN16" s="101"/>
      <c r="AO16" s="102"/>
      <c r="AP16" s="105">
        <f t="shared" si="11"/>
        <v>50</v>
      </c>
      <c r="AQ16" s="101">
        <v>12</v>
      </c>
      <c r="AR16" s="101"/>
      <c r="AS16" s="103">
        <f t="shared" si="12"/>
        <v>38</v>
      </c>
      <c r="AT16" s="101">
        <v>34</v>
      </c>
      <c r="AU16" s="101">
        <v>4</v>
      </c>
      <c r="AV16" s="101"/>
      <c r="AW16" s="102"/>
      <c r="AX16" s="105"/>
      <c r="AY16" s="101"/>
      <c r="AZ16" s="101"/>
      <c r="BA16" s="103"/>
      <c r="BB16" s="101"/>
      <c r="BC16" s="101"/>
      <c r="BD16" s="101"/>
      <c r="BE16" s="102"/>
      <c r="BF16" s="105"/>
      <c r="BG16" s="101"/>
      <c r="BH16" s="101"/>
      <c r="BI16" s="103"/>
      <c r="BJ16" s="101"/>
      <c r="BK16" s="101"/>
      <c r="BL16" s="101"/>
      <c r="BM16" s="102"/>
      <c r="BN16" s="105"/>
      <c r="BO16" s="101"/>
      <c r="BP16" s="101"/>
      <c r="BQ16" s="103"/>
      <c r="BR16" s="101"/>
      <c r="BS16" s="101"/>
      <c r="BT16" s="101"/>
      <c r="BU16" s="102"/>
      <c r="BV16" s="105"/>
      <c r="BW16" s="101"/>
      <c r="BX16" s="101"/>
      <c r="BY16" s="103"/>
      <c r="BZ16" s="101"/>
      <c r="CA16" s="101"/>
      <c r="CB16" s="101"/>
      <c r="CC16" s="102"/>
      <c r="CD16" s="105"/>
      <c r="CE16" s="101"/>
      <c r="CF16" s="101"/>
      <c r="CG16" s="103"/>
      <c r="CH16" s="101"/>
      <c r="CI16" s="101"/>
      <c r="CJ16" s="101"/>
      <c r="CK16" s="102"/>
      <c r="CL16" s="105"/>
      <c r="CM16" s="101"/>
      <c r="CN16" s="101"/>
      <c r="CO16" s="103"/>
      <c r="CP16" s="101"/>
      <c r="CQ16" s="101"/>
      <c r="CR16" s="101"/>
      <c r="CS16" s="102"/>
      <c r="CT16" s="107"/>
      <c r="CU16" s="108"/>
      <c r="CV16" s="109"/>
      <c r="CW16" s="108"/>
      <c r="CX16" s="109"/>
    </row>
    <row r="17" spans="1:102" ht="23.25" customHeight="1" thickBot="1">
      <c r="A17" s="98" t="s">
        <v>37</v>
      </c>
      <c r="B17" s="99" t="s">
        <v>38</v>
      </c>
      <c r="C17" s="100"/>
      <c r="D17" s="101"/>
      <c r="E17" s="101">
        <v>1</v>
      </c>
      <c r="F17" s="102"/>
      <c r="G17" s="101"/>
      <c r="H17" s="103">
        <f t="shared" si="0"/>
        <v>206</v>
      </c>
      <c r="I17" s="101"/>
      <c r="J17" s="101">
        <f t="shared" si="1"/>
        <v>54</v>
      </c>
      <c r="K17" s="101"/>
      <c r="L17" s="101"/>
      <c r="M17" s="90">
        <f t="shared" si="2"/>
        <v>152</v>
      </c>
      <c r="N17" s="154">
        <f t="shared" si="3"/>
        <v>130</v>
      </c>
      <c r="O17" s="103">
        <f t="shared" si="4"/>
        <v>22</v>
      </c>
      <c r="P17" s="103"/>
      <c r="Q17" s="104"/>
      <c r="R17" s="188">
        <f t="shared" si="5"/>
        <v>44</v>
      </c>
      <c r="S17" s="101">
        <v>10</v>
      </c>
      <c r="T17" s="101"/>
      <c r="U17" s="154">
        <f t="shared" si="6"/>
        <v>34</v>
      </c>
      <c r="V17" s="106">
        <v>28</v>
      </c>
      <c r="W17" s="101">
        <v>6</v>
      </c>
      <c r="X17" s="101"/>
      <c r="Y17" s="102"/>
      <c r="Z17" s="188">
        <f t="shared" si="7"/>
        <v>56</v>
      </c>
      <c r="AA17" s="101">
        <v>10</v>
      </c>
      <c r="AB17" s="101"/>
      <c r="AC17" s="154">
        <f t="shared" si="8"/>
        <v>46</v>
      </c>
      <c r="AD17" s="106">
        <v>40</v>
      </c>
      <c r="AE17" s="106">
        <v>6</v>
      </c>
      <c r="AF17" s="101"/>
      <c r="AG17" s="102"/>
      <c r="AH17" s="105">
        <f t="shared" si="9"/>
        <v>49</v>
      </c>
      <c r="AI17" s="101">
        <v>15</v>
      </c>
      <c r="AJ17" s="101"/>
      <c r="AK17" s="103">
        <f t="shared" si="10"/>
        <v>34</v>
      </c>
      <c r="AL17" s="106">
        <v>30</v>
      </c>
      <c r="AM17" s="101">
        <v>4</v>
      </c>
      <c r="AN17" s="101"/>
      <c r="AO17" s="102"/>
      <c r="AP17" s="105">
        <f t="shared" si="11"/>
        <v>57</v>
      </c>
      <c r="AQ17" s="101">
        <v>19</v>
      </c>
      <c r="AR17" s="101"/>
      <c r="AS17" s="103">
        <f t="shared" si="12"/>
        <v>38</v>
      </c>
      <c r="AT17" s="106">
        <v>32</v>
      </c>
      <c r="AU17" s="101">
        <v>6</v>
      </c>
      <c r="AV17" s="101"/>
      <c r="AW17" s="102"/>
      <c r="AX17" s="105"/>
      <c r="AY17" s="101"/>
      <c r="AZ17" s="101"/>
      <c r="BA17" s="103"/>
      <c r="BB17" s="101"/>
      <c r="BC17" s="101"/>
      <c r="BD17" s="101"/>
      <c r="BE17" s="102"/>
      <c r="BF17" s="105"/>
      <c r="BG17" s="101"/>
      <c r="BH17" s="101"/>
      <c r="BI17" s="103"/>
      <c r="BJ17" s="101"/>
      <c r="BK17" s="101"/>
      <c r="BL17" s="101"/>
      <c r="BM17" s="102"/>
      <c r="BN17" s="105"/>
      <c r="BO17" s="101"/>
      <c r="BP17" s="101"/>
      <c r="BQ17" s="103"/>
      <c r="BR17" s="101"/>
      <c r="BS17" s="101"/>
      <c r="BT17" s="101"/>
      <c r="BU17" s="102"/>
      <c r="BV17" s="105"/>
      <c r="BW17" s="101"/>
      <c r="BX17" s="101"/>
      <c r="BY17" s="103"/>
      <c r="BZ17" s="101"/>
      <c r="CA17" s="101"/>
      <c r="CB17" s="101"/>
      <c r="CC17" s="102"/>
      <c r="CD17" s="105"/>
      <c r="CE17" s="101"/>
      <c r="CF17" s="101"/>
      <c r="CG17" s="103"/>
      <c r="CH17" s="101"/>
      <c r="CI17" s="101"/>
      <c r="CJ17" s="101"/>
      <c r="CK17" s="102"/>
      <c r="CL17" s="105"/>
      <c r="CM17" s="101"/>
      <c r="CN17" s="101"/>
      <c r="CO17" s="103"/>
      <c r="CP17" s="101"/>
      <c r="CQ17" s="101"/>
      <c r="CR17" s="101"/>
      <c r="CS17" s="102"/>
      <c r="CT17" s="107"/>
      <c r="CU17" s="108"/>
      <c r="CV17" s="109"/>
      <c r="CW17" s="108"/>
      <c r="CX17" s="109"/>
    </row>
    <row r="18" spans="1:102" ht="13.5" customHeight="1" thickBot="1">
      <c r="A18" s="98" t="s">
        <v>39</v>
      </c>
      <c r="B18" s="99" t="s">
        <v>40</v>
      </c>
      <c r="C18" s="100"/>
      <c r="D18" s="101"/>
      <c r="E18" s="101">
        <v>1</v>
      </c>
      <c r="F18" s="102"/>
      <c r="G18" s="101"/>
      <c r="H18" s="103">
        <f t="shared" si="0"/>
        <v>120</v>
      </c>
      <c r="I18" s="101"/>
      <c r="J18" s="101">
        <f t="shared" si="1"/>
        <v>40</v>
      </c>
      <c r="K18" s="101"/>
      <c r="L18" s="101"/>
      <c r="M18" s="90">
        <f t="shared" si="2"/>
        <v>80</v>
      </c>
      <c r="N18" s="154">
        <f t="shared" si="3"/>
        <v>36</v>
      </c>
      <c r="O18" s="103">
        <f t="shared" si="4"/>
        <v>44</v>
      </c>
      <c r="P18" s="103"/>
      <c r="Q18" s="104"/>
      <c r="R18" s="188">
        <f t="shared" si="5"/>
        <v>51</v>
      </c>
      <c r="S18" s="101">
        <v>17</v>
      </c>
      <c r="T18" s="101"/>
      <c r="U18" s="154">
        <f t="shared" si="6"/>
        <v>34</v>
      </c>
      <c r="V18" s="106">
        <v>20</v>
      </c>
      <c r="W18" s="101">
        <v>14</v>
      </c>
      <c r="X18" s="101"/>
      <c r="Y18" s="102"/>
      <c r="Z18" s="188">
        <f t="shared" si="7"/>
        <v>69</v>
      </c>
      <c r="AA18" s="101">
        <v>23</v>
      </c>
      <c r="AB18" s="101"/>
      <c r="AC18" s="154">
        <f t="shared" si="8"/>
        <v>46</v>
      </c>
      <c r="AD18" s="106">
        <v>16</v>
      </c>
      <c r="AE18" s="106">
        <v>30</v>
      </c>
      <c r="AF18" s="101"/>
      <c r="AG18" s="102"/>
      <c r="AH18" s="105">
        <f t="shared" si="9"/>
        <v>0</v>
      </c>
      <c r="AI18" s="101"/>
      <c r="AJ18" s="101"/>
      <c r="AK18" s="103">
        <f t="shared" si="10"/>
        <v>0</v>
      </c>
      <c r="AL18" s="101"/>
      <c r="AM18" s="101"/>
      <c r="AN18" s="101"/>
      <c r="AO18" s="102"/>
      <c r="AP18" s="105">
        <f t="shared" si="11"/>
        <v>0</v>
      </c>
      <c r="AQ18" s="101"/>
      <c r="AR18" s="101"/>
      <c r="AS18" s="103">
        <f t="shared" si="12"/>
        <v>0</v>
      </c>
      <c r="AT18" s="101"/>
      <c r="AU18" s="101"/>
      <c r="AV18" s="101"/>
      <c r="AW18" s="102"/>
      <c r="AX18" s="105"/>
      <c r="AY18" s="101"/>
      <c r="AZ18" s="101"/>
      <c r="BA18" s="103"/>
      <c r="BB18" s="101"/>
      <c r="BC18" s="101"/>
      <c r="BD18" s="101"/>
      <c r="BE18" s="102"/>
      <c r="BF18" s="105"/>
      <c r="BG18" s="101"/>
      <c r="BH18" s="101"/>
      <c r="BI18" s="103"/>
      <c r="BJ18" s="101"/>
      <c r="BK18" s="101"/>
      <c r="BL18" s="101"/>
      <c r="BM18" s="102"/>
      <c r="BN18" s="105"/>
      <c r="BO18" s="101"/>
      <c r="BP18" s="101"/>
      <c r="BQ18" s="103"/>
      <c r="BR18" s="101"/>
      <c r="BS18" s="101"/>
      <c r="BT18" s="101"/>
      <c r="BU18" s="102"/>
      <c r="BV18" s="105"/>
      <c r="BW18" s="101"/>
      <c r="BX18" s="101"/>
      <c r="BY18" s="103"/>
      <c r="BZ18" s="101"/>
      <c r="CA18" s="101"/>
      <c r="CB18" s="101"/>
      <c r="CC18" s="102"/>
      <c r="CD18" s="105"/>
      <c r="CE18" s="101"/>
      <c r="CF18" s="101"/>
      <c r="CG18" s="103"/>
      <c r="CH18" s="101"/>
      <c r="CI18" s="101"/>
      <c r="CJ18" s="101"/>
      <c r="CK18" s="102"/>
      <c r="CL18" s="105"/>
      <c r="CM18" s="101"/>
      <c r="CN18" s="101"/>
      <c r="CO18" s="103"/>
      <c r="CP18" s="101"/>
      <c r="CQ18" s="101"/>
      <c r="CR18" s="101"/>
      <c r="CS18" s="102"/>
      <c r="CT18" s="107"/>
      <c r="CU18" s="108"/>
      <c r="CV18" s="109"/>
      <c r="CW18" s="108"/>
      <c r="CX18" s="109"/>
    </row>
    <row r="19" spans="1:102" ht="13.5" customHeight="1" thickBot="1">
      <c r="A19" s="98" t="s">
        <v>41</v>
      </c>
      <c r="B19" s="99" t="s">
        <v>42</v>
      </c>
      <c r="C19" s="100"/>
      <c r="D19" s="101"/>
      <c r="E19" s="101">
        <v>1</v>
      </c>
      <c r="F19" s="102"/>
      <c r="G19" s="101"/>
      <c r="H19" s="103">
        <f t="shared" si="0"/>
        <v>119</v>
      </c>
      <c r="I19" s="101"/>
      <c r="J19" s="101">
        <f t="shared" si="1"/>
        <v>39</v>
      </c>
      <c r="K19" s="101"/>
      <c r="L19" s="101"/>
      <c r="M19" s="90">
        <f t="shared" si="2"/>
        <v>80</v>
      </c>
      <c r="N19" s="154">
        <f t="shared" si="3"/>
        <v>64</v>
      </c>
      <c r="O19" s="103">
        <f t="shared" si="4"/>
        <v>16</v>
      </c>
      <c r="P19" s="103"/>
      <c r="Q19" s="104"/>
      <c r="R19" s="188">
        <f t="shared" si="5"/>
        <v>51</v>
      </c>
      <c r="S19" s="101">
        <v>17</v>
      </c>
      <c r="T19" s="101"/>
      <c r="U19" s="154">
        <f t="shared" si="6"/>
        <v>34</v>
      </c>
      <c r="V19" s="106">
        <v>28</v>
      </c>
      <c r="W19" s="101">
        <v>6</v>
      </c>
      <c r="X19" s="101"/>
      <c r="Y19" s="102"/>
      <c r="Z19" s="188">
        <f t="shared" si="7"/>
        <v>68</v>
      </c>
      <c r="AA19" s="101">
        <v>22</v>
      </c>
      <c r="AB19" s="101"/>
      <c r="AC19" s="154">
        <f t="shared" si="8"/>
        <v>46</v>
      </c>
      <c r="AD19" s="106">
        <v>36</v>
      </c>
      <c r="AE19" s="106">
        <v>10</v>
      </c>
      <c r="AF19" s="101"/>
      <c r="AG19" s="102"/>
      <c r="AH19" s="105">
        <f t="shared" si="9"/>
        <v>0</v>
      </c>
      <c r="AI19" s="101"/>
      <c r="AJ19" s="101"/>
      <c r="AK19" s="103">
        <f t="shared" si="10"/>
        <v>0</v>
      </c>
      <c r="AL19" s="101"/>
      <c r="AM19" s="101"/>
      <c r="AN19" s="101"/>
      <c r="AO19" s="102"/>
      <c r="AP19" s="105">
        <f t="shared" si="11"/>
        <v>0</v>
      </c>
      <c r="AQ19" s="101"/>
      <c r="AR19" s="101"/>
      <c r="AS19" s="103">
        <f t="shared" si="12"/>
        <v>0</v>
      </c>
      <c r="AT19" s="101"/>
      <c r="AU19" s="101"/>
      <c r="AV19" s="101"/>
      <c r="AW19" s="102"/>
      <c r="AX19" s="105"/>
      <c r="AY19" s="101"/>
      <c r="AZ19" s="101"/>
      <c r="BA19" s="103"/>
      <c r="BB19" s="101"/>
      <c r="BC19" s="101"/>
      <c r="BD19" s="101"/>
      <c r="BE19" s="102"/>
      <c r="BF19" s="105"/>
      <c r="BG19" s="101"/>
      <c r="BH19" s="101"/>
      <c r="BI19" s="103"/>
      <c r="BJ19" s="101"/>
      <c r="BK19" s="101"/>
      <c r="BL19" s="101"/>
      <c r="BM19" s="102"/>
      <c r="BN19" s="105"/>
      <c r="BO19" s="101"/>
      <c r="BP19" s="101"/>
      <c r="BQ19" s="103"/>
      <c r="BR19" s="101"/>
      <c r="BS19" s="101"/>
      <c r="BT19" s="101"/>
      <c r="BU19" s="102"/>
      <c r="BV19" s="105"/>
      <c r="BW19" s="101"/>
      <c r="BX19" s="101"/>
      <c r="BY19" s="103"/>
      <c r="BZ19" s="101"/>
      <c r="CA19" s="101"/>
      <c r="CB19" s="101"/>
      <c r="CC19" s="102"/>
      <c r="CD19" s="105"/>
      <c r="CE19" s="101"/>
      <c r="CF19" s="101"/>
      <c r="CG19" s="103"/>
      <c r="CH19" s="101"/>
      <c r="CI19" s="101"/>
      <c r="CJ19" s="101"/>
      <c r="CK19" s="102"/>
      <c r="CL19" s="105"/>
      <c r="CM19" s="101"/>
      <c r="CN19" s="101"/>
      <c r="CO19" s="103"/>
      <c r="CP19" s="101"/>
      <c r="CQ19" s="101"/>
      <c r="CR19" s="101"/>
      <c r="CS19" s="102"/>
      <c r="CT19" s="107"/>
      <c r="CU19" s="108"/>
      <c r="CV19" s="109"/>
      <c r="CW19" s="108"/>
      <c r="CX19" s="109"/>
    </row>
    <row r="20" spans="1:102" ht="13.5" customHeight="1" thickBot="1">
      <c r="A20" s="98" t="s">
        <v>43</v>
      </c>
      <c r="B20" s="99" t="s">
        <v>471</v>
      </c>
      <c r="C20" s="100"/>
      <c r="D20" s="101"/>
      <c r="E20" s="101">
        <v>1</v>
      </c>
      <c r="F20" s="102"/>
      <c r="G20" s="101"/>
      <c r="H20" s="103">
        <f t="shared" si="0"/>
        <v>97</v>
      </c>
      <c r="I20" s="101"/>
      <c r="J20" s="101">
        <f t="shared" si="1"/>
        <v>25</v>
      </c>
      <c r="K20" s="101"/>
      <c r="L20" s="101"/>
      <c r="M20" s="90">
        <f t="shared" si="2"/>
        <v>72</v>
      </c>
      <c r="N20" s="154">
        <f t="shared" si="3"/>
        <v>46</v>
      </c>
      <c r="O20" s="103">
        <f t="shared" si="4"/>
        <v>26</v>
      </c>
      <c r="P20" s="103"/>
      <c r="Q20" s="104"/>
      <c r="R20" s="188">
        <f t="shared" si="5"/>
        <v>0</v>
      </c>
      <c r="S20" s="101"/>
      <c r="T20" s="101"/>
      <c r="U20" s="154">
        <f t="shared" si="6"/>
        <v>0</v>
      </c>
      <c r="V20" s="106"/>
      <c r="W20" s="101"/>
      <c r="X20" s="101"/>
      <c r="Y20" s="102"/>
      <c r="Z20" s="188">
        <f t="shared" si="7"/>
        <v>0</v>
      </c>
      <c r="AA20" s="101"/>
      <c r="AB20" s="101"/>
      <c r="AC20" s="154">
        <f t="shared" si="8"/>
        <v>0</v>
      </c>
      <c r="AD20" s="106"/>
      <c r="AE20" s="106"/>
      <c r="AF20" s="101"/>
      <c r="AG20" s="102"/>
      <c r="AH20" s="105">
        <f t="shared" si="9"/>
        <v>48</v>
      </c>
      <c r="AI20" s="101">
        <v>14</v>
      </c>
      <c r="AJ20" s="101"/>
      <c r="AK20" s="103">
        <f t="shared" si="10"/>
        <v>34</v>
      </c>
      <c r="AL20" s="101">
        <v>17</v>
      </c>
      <c r="AM20" s="101">
        <v>17</v>
      </c>
      <c r="AN20" s="101"/>
      <c r="AO20" s="102"/>
      <c r="AP20" s="105">
        <f t="shared" si="11"/>
        <v>49</v>
      </c>
      <c r="AQ20" s="101">
        <v>11</v>
      </c>
      <c r="AR20" s="101"/>
      <c r="AS20" s="103">
        <f t="shared" si="12"/>
        <v>38</v>
      </c>
      <c r="AT20" s="101">
        <v>29</v>
      </c>
      <c r="AU20" s="101">
        <v>9</v>
      </c>
      <c r="AV20" s="101"/>
      <c r="AW20" s="102"/>
      <c r="AX20" s="105"/>
      <c r="AY20" s="101"/>
      <c r="AZ20" s="101"/>
      <c r="BA20" s="103"/>
      <c r="BB20" s="101"/>
      <c r="BC20" s="101"/>
      <c r="BD20" s="101"/>
      <c r="BE20" s="102"/>
      <c r="BF20" s="105"/>
      <c r="BG20" s="101"/>
      <c r="BH20" s="101"/>
      <c r="BI20" s="103"/>
      <c r="BJ20" s="101"/>
      <c r="BK20" s="101"/>
      <c r="BL20" s="101"/>
      <c r="BM20" s="102"/>
      <c r="BN20" s="105"/>
      <c r="BO20" s="101"/>
      <c r="BP20" s="101"/>
      <c r="BQ20" s="103"/>
      <c r="BR20" s="101"/>
      <c r="BS20" s="101"/>
      <c r="BT20" s="101"/>
      <c r="BU20" s="102"/>
      <c r="BV20" s="105"/>
      <c r="BW20" s="101"/>
      <c r="BX20" s="101"/>
      <c r="BY20" s="103"/>
      <c r="BZ20" s="101"/>
      <c r="CA20" s="101"/>
      <c r="CB20" s="101"/>
      <c r="CC20" s="102"/>
      <c r="CD20" s="105"/>
      <c r="CE20" s="101"/>
      <c r="CF20" s="101"/>
      <c r="CG20" s="103"/>
      <c r="CH20" s="101"/>
      <c r="CI20" s="101"/>
      <c r="CJ20" s="101"/>
      <c r="CK20" s="102"/>
      <c r="CL20" s="105"/>
      <c r="CM20" s="101"/>
      <c r="CN20" s="101"/>
      <c r="CO20" s="103"/>
      <c r="CP20" s="101"/>
      <c r="CQ20" s="101"/>
      <c r="CR20" s="101"/>
      <c r="CS20" s="102"/>
      <c r="CT20" s="107"/>
      <c r="CU20" s="108"/>
      <c r="CV20" s="109"/>
      <c r="CW20" s="108"/>
      <c r="CX20" s="109"/>
    </row>
    <row r="21" spans="1:102" ht="13.5" customHeight="1" thickBot="1">
      <c r="A21" s="98" t="s">
        <v>27</v>
      </c>
      <c r="B21" s="99" t="s">
        <v>44</v>
      </c>
      <c r="C21" s="100"/>
      <c r="D21" s="101"/>
      <c r="E21" s="101">
        <v>1</v>
      </c>
      <c r="F21" s="102"/>
      <c r="G21" s="101"/>
      <c r="H21" s="103">
        <f t="shared" si="0"/>
        <v>115</v>
      </c>
      <c r="I21" s="101"/>
      <c r="J21" s="101">
        <f t="shared" si="1"/>
        <v>35</v>
      </c>
      <c r="K21" s="101"/>
      <c r="L21" s="101"/>
      <c r="M21" s="90">
        <f t="shared" si="2"/>
        <v>80</v>
      </c>
      <c r="N21" s="154">
        <f t="shared" si="3"/>
        <v>68</v>
      </c>
      <c r="O21" s="103">
        <f t="shared" si="4"/>
        <v>12</v>
      </c>
      <c r="P21" s="103"/>
      <c r="Q21" s="104"/>
      <c r="R21" s="188">
        <f t="shared" si="5"/>
        <v>51</v>
      </c>
      <c r="S21" s="101">
        <v>17</v>
      </c>
      <c r="T21" s="101"/>
      <c r="U21" s="154">
        <f t="shared" si="6"/>
        <v>34</v>
      </c>
      <c r="V21" s="106">
        <v>28</v>
      </c>
      <c r="W21" s="101">
        <v>6</v>
      </c>
      <c r="X21" s="101"/>
      <c r="Y21" s="102"/>
      <c r="Z21" s="188">
        <f t="shared" si="7"/>
        <v>64</v>
      </c>
      <c r="AA21" s="101">
        <v>18</v>
      </c>
      <c r="AB21" s="101"/>
      <c r="AC21" s="154">
        <f t="shared" si="8"/>
        <v>46</v>
      </c>
      <c r="AD21" s="106">
        <v>40</v>
      </c>
      <c r="AE21" s="106">
        <v>6</v>
      </c>
      <c r="AF21" s="101"/>
      <c r="AG21" s="102"/>
      <c r="AH21" s="105">
        <f t="shared" si="9"/>
        <v>0</v>
      </c>
      <c r="AI21" s="101"/>
      <c r="AJ21" s="101"/>
      <c r="AK21" s="103">
        <f t="shared" si="10"/>
        <v>0</v>
      </c>
      <c r="AL21" s="101"/>
      <c r="AM21" s="101"/>
      <c r="AN21" s="101"/>
      <c r="AO21" s="102"/>
      <c r="AP21" s="105">
        <f t="shared" si="11"/>
        <v>0</v>
      </c>
      <c r="AQ21" s="101"/>
      <c r="AR21" s="101"/>
      <c r="AS21" s="103">
        <f t="shared" si="12"/>
        <v>0</v>
      </c>
      <c r="AT21" s="101"/>
      <c r="AU21" s="101"/>
      <c r="AV21" s="101"/>
      <c r="AW21" s="102"/>
      <c r="AX21" s="105"/>
      <c r="AY21" s="101"/>
      <c r="AZ21" s="101"/>
      <c r="BA21" s="103"/>
      <c r="BB21" s="101"/>
      <c r="BC21" s="101"/>
      <c r="BD21" s="101"/>
      <c r="BE21" s="102"/>
      <c r="BF21" s="105"/>
      <c r="BG21" s="101"/>
      <c r="BH21" s="101"/>
      <c r="BI21" s="103"/>
      <c r="BJ21" s="101"/>
      <c r="BK21" s="101"/>
      <c r="BL21" s="101"/>
      <c r="BM21" s="102"/>
      <c r="BN21" s="105"/>
      <c r="BO21" s="101"/>
      <c r="BP21" s="101"/>
      <c r="BQ21" s="103"/>
      <c r="BR21" s="101"/>
      <c r="BS21" s="101"/>
      <c r="BT21" s="101"/>
      <c r="BU21" s="102"/>
      <c r="BV21" s="105"/>
      <c r="BW21" s="101"/>
      <c r="BX21" s="101"/>
      <c r="BY21" s="103"/>
      <c r="BZ21" s="101"/>
      <c r="CA21" s="101"/>
      <c r="CB21" s="101"/>
      <c r="CC21" s="102"/>
      <c r="CD21" s="105"/>
      <c r="CE21" s="101"/>
      <c r="CF21" s="101"/>
      <c r="CG21" s="103"/>
      <c r="CH21" s="101"/>
      <c r="CI21" s="101"/>
      <c r="CJ21" s="101"/>
      <c r="CK21" s="102"/>
      <c r="CL21" s="105"/>
      <c r="CM21" s="101"/>
      <c r="CN21" s="101"/>
      <c r="CO21" s="103"/>
      <c r="CP21" s="101"/>
      <c r="CQ21" s="101"/>
      <c r="CR21" s="101"/>
      <c r="CS21" s="102"/>
      <c r="CT21" s="107"/>
      <c r="CU21" s="108"/>
      <c r="CV21" s="109"/>
      <c r="CW21" s="108"/>
      <c r="CX21" s="109"/>
    </row>
    <row r="22" spans="1:102" ht="13.5" customHeight="1" thickBot="1">
      <c r="A22" s="98" t="s">
        <v>472</v>
      </c>
      <c r="B22" s="99" t="s">
        <v>474</v>
      </c>
      <c r="C22" s="100"/>
      <c r="D22" s="101"/>
      <c r="E22" s="101">
        <v>1</v>
      </c>
      <c r="F22" s="102"/>
      <c r="G22" s="101"/>
      <c r="H22" s="103">
        <f t="shared" si="0"/>
        <v>97</v>
      </c>
      <c r="I22" s="101"/>
      <c r="J22" s="101">
        <f t="shared" si="1"/>
        <v>25</v>
      </c>
      <c r="K22" s="101"/>
      <c r="L22" s="101"/>
      <c r="M22" s="90">
        <f t="shared" si="2"/>
        <v>72</v>
      </c>
      <c r="N22" s="154">
        <f t="shared" si="3"/>
        <v>62</v>
      </c>
      <c r="O22" s="103">
        <f t="shared" si="4"/>
        <v>10</v>
      </c>
      <c r="P22" s="103"/>
      <c r="Q22" s="104"/>
      <c r="R22" s="188">
        <f t="shared" si="5"/>
        <v>0</v>
      </c>
      <c r="S22" s="101"/>
      <c r="T22" s="101"/>
      <c r="U22" s="154">
        <f t="shared" si="6"/>
        <v>0</v>
      </c>
      <c r="V22" s="106"/>
      <c r="W22" s="101"/>
      <c r="X22" s="101"/>
      <c r="Y22" s="102"/>
      <c r="Z22" s="188">
        <f t="shared" si="7"/>
        <v>0</v>
      </c>
      <c r="AA22" s="101"/>
      <c r="AB22" s="101"/>
      <c r="AC22" s="154">
        <f t="shared" si="8"/>
        <v>0</v>
      </c>
      <c r="AD22" s="106"/>
      <c r="AE22" s="106"/>
      <c r="AF22" s="101"/>
      <c r="AG22" s="102"/>
      <c r="AH22" s="105">
        <f t="shared" si="9"/>
        <v>44</v>
      </c>
      <c r="AI22" s="101">
        <v>10</v>
      </c>
      <c r="AJ22" s="101"/>
      <c r="AK22" s="103">
        <f t="shared" si="10"/>
        <v>34</v>
      </c>
      <c r="AL22" s="101">
        <v>29</v>
      </c>
      <c r="AM22" s="101">
        <v>5</v>
      </c>
      <c r="AN22" s="101"/>
      <c r="AO22" s="102"/>
      <c r="AP22" s="105">
        <f t="shared" si="11"/>
        <v>53</v>
      </c>
      <c r="AQ22" s="101">
        <v>15</v>
      </c>
      <c r="AR22" s="101"/>
      <c r="AS22" s="103">
        <f t="shared" si="12"/>
        <v>38</v>
      </c>
      <c r="AT22" s="101">
        <v>33</v>
      </c>
      <c r="AU22" s="101">
        <v>5</v>
      </c>
      <c r="AV22" s="101"/>
      <c r="AW22" s="102"/>
      <c r="AX22" s="105"/>
      <c r="AY22" s="101"/>
      <c r="AZ22" s="101"/>
      <c r="BA22" s="103"/>
      <c r="BB22" s="101"/>
      <c r="BC22" s="101"/>
      <c r="BD22" s="101"/>
      <c r="BE22" s="102"/>
      <c r="BF22" s="105"/>
      <c r="BG22" s="101"/>
      <c r="BH22" s="101"/>
      <c r="BI22" s="103"/>
      <c r="BJ22" s="101"/>
      <c r="BK22" s="101"/>
      <c r="BL22" s="101"/>
      <c r="BM22" s="102"/>
      <c r="BN22" s="105"/>
      <c r="BO22" s="101"/>
      <c r="BP22" s="101"/>
      <c r="BQ22" s="103"/>
      <c r="BR22" s="101"/>
      <c r="BS22" s="101"/>
      <c r="BT22" s="101"/>
      <c r="BU22" s="102"/>
      <c r="BV22" s="105"/>
      <c r="BW22" s="101"/>
      <c r="BX22" s="101"/>
      <c r="BY22" s="103"/>
      <c r="BZ22" s="101"/>
      <c r="CA22" s="101"/>
      <c r="CB22" s="101"/>
      <c r="CC22" s="102"/>
      <c r="CD22" s="105"/>
      <c r="CE22" s="101"/>
      <c r="CF22" s="101"/>
      <c r="CG22" s="103"/>
      <c r="CH22" s="101"/>
      <c r="CI22" s="101"/>
      <c r="CJ22" s="101"/>
      <c r="CK22" s="102"/>
      <c r="CL22" s="105"/>
      <c r="CM22" s="101"/>
      <c r="CN22" s="101"/>
      <c r="CO22" s="103"/>
      <c r="CP22" s="101"/>
      <c r="CQ22" s="101"/>
      <c r="CR22" s="101"/>
      <c r="CS22" s="102"/>
      <c r="CT22" s="107"/>
      <c r="CU22" s="108"/>
      <c r="CV22" s="109"/>
      <c r="CW22" s="108"/>
      <c r="CX22" s="109"/>
    </row>
    <row r="23" spans="1:102" ht="13.5" customHeight="1" thickBot="1">
      <c r="A23" s="98" t="s">
        <v>475</v>
      </c>
      <c r="B23" s="110" t="s">
        <v>28</v>
      </c>
      <c r="C23" s="100"/>
      <c r="D23" s="101">
        <v>4</v>
      </c>
      <c r="E23" s="101">
        <v>1</v>
      </c>
      <c r="F23" s="102"/>
      <c r="G23" s="101"/>
      <c r="H23" s="103">
        <f t="shared" si="0"/>
        <v>230</v>
      </c>
      <c r="I23" s="101"/>
      <c r="J23" s="101">
        <f t="shared" si="1"/>
        <v>59</v>
      </c>
      <c r="K23" s="101"/>
      <c r="L23" s="101"/>
      <c r="M23" s="90">
        <f t="shared" si="2"/>
        <v>171</v>
      </c>
      <c r="N23" s="154">
        <f t="shared" si="3"/>
        <v>7</v>
      </c>
      <c r="O23" s="103">
        <f t="shared" si="4"/>
        <v>164</v>
      </c>
      <c r="P23" s="103"/>
      <c r="Q23" s="104"/>
      <c r="R23" s="188">
        <f t="shared" si="5"/>
        <v>68</v>
      </c>
      <c r="S23" s="101">
        <v>17</v>
      </c>
      <c r="T23" s="101"/>
      <c r="U23" s="154">
        <f t="shared" si="6"/>
        <v>51</v>
      </c>
      <c r="V23" s="106">
        <v>3</v>
      </c>
      <c r="W23" s="106">
        <v>48</v>
      </c>
      <c r="X23" s="101"/>
      <c r="Y23" s="102"/>
      <c r="Z23" s="188">
        <f t="shared" si="7"/>
        <v>92</v>
      </c>
      <c r="AA23" s="101">
        <v>23</v>
      </c>
      <c r="AB23" s="101"/>
      <c r="AC23" s="154">
        <f t="shared" si="8"/>
        <v>69</v>
      </c>
      <c r="AD23" s="106">
        <v>1</v>
      </c>
      <c r="AE23" s="106">
        <v>68</v>
      </c>
      <c r="AF23" s="101"/>
      <c r="AG23" s="102"/>
      <c r="AH23" s="105">
        <f t="shared" si="9"/>
        <v>70</v>
      </c>
      <c r="AI23" s="101">
        <v>19</v>
      </c>
      <c r="AJ23" s="101"/>
      <c r="AK23" s="103">
        <f t="shared" si="10"/>
        <v>51</v>
      </c>
      <c r="AL23" s="106">
        <v>3</v>
      </c>
      <c r="AM23" s="106">
        <v>48</v>
      </c>
      <c r="AN23" s="101"/>
      <c r="AO23" s="102"/>
      <c r="AP23" s="105">
        <f t="shared" si="11"/>
        <v>0</v>
      </c>
      <c r="AQ23" s="101"/>
      <c r="AR23" s="101"/>
      <c r="AS23" s="103">
        <f t="shared" si="12"/>
        <v>0</v>
      </c>
      <c r="AT23" s="101"/>
      <c r="AU23" s="101"/>
      <c r="AV23" s="101"/>
      <c r="AW23" s="102"/>
      <c r="AX23" s="105"/>
      <c r="AY23" s="101"/>
      <c r="AZ23" s="101"/>
      <c r="BA23" s="103"/>
      <c r="BB23" s="101"/>
      <c r="BC23" s="101"/>
      <c r="BD23" s="101"/>
      <c r="BE23" s="102"/>
      <c r="BF23" s="105"/>
      <c r="BG23" s="101"/>
      <c r="BH23" s="101"/>
      <c r="BI23" s="103"/>
      <c r="BJ23" s="101"/>
      <c r="BK23" s="101"/>
      <c r="BL23" s="101"/>
      <c r="BM23" s="102"/>
      <c r="BN23" s="105"/>
      <c r="BO23" s="101"/>
      <c r="BP23" s="101"/>
      <c r="BQ23" s="103"/>
      <c r="BR23" s="101"/>
      <c r="BS23" s="101"/>
      <c r="BT23" s="101"/>
      <c r="BU23" s="102"/>
      <c r="BV23" s="105"/>
      <c r="BW23" s="101"/>
      <c r="BX23" s="101"/>
      <c r="BY23" s="103"/>
      <c r="BZ23" s="101"/>
      <c r="CA23" s="101"/>
      <c r="CB23" s="101"/>
      <c r="CC23" s="102"/>
      <c r="CD23" s="105"/>
      <c r="CE23" s="101"/>
      <c r="CF23" s="101"/>
      <c r="CG23" s="103"/>
      <c r="CH23" s="101"/>
      <c r="CI23" s="101"/>
      <c r="CJ23" s="101"/>
      <c r="CK23" s="102"/>
      <c r="CL23" s="105"/>
      <c r="CM23" s="101"/>
      <c r="CN23" s="101"/>
      <c r="CO23" s="103"/>
      <c r="CP23" s="101"/>
      <c r="CQ23" s="101"/>
      <c r="CR23" s="101"/>
      <c r="CS23" s="102"/>
      <c r="CT23" s="107"/>
      <c r="CU23" s="108"/>
      <c r="CV23" s="109"/>
      <c r="CW23" s="108"/>
      <c r="CX23" s="109"/>
    </row>
    <row r="24" spans="1:102" ht="3.75" customHeight="1" thickBot="1">
      <c r="A24" s="87"/>
      <c r="B24" s="88"/>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row>
    <row r="25" spans="1:102" ht="13.5" customHeight="1" thickBot="1">
      <c r="A25" s="90" t="s">
        <v>45</v>
      </c>
      <c r="B25" s="91" t="s">
        <v>46</v>
      </c>
      <c r="C25" s="92">
        <v>3</v>
      </c>
      <c r="D25" s="90"/>
      <c r="E25" s="90">
        <v>3</v>
      </c>
      <c r="F25" s="93"/>
      <c r="G25" s="90"/>
      <c r="H25" s="90">
        <f>H26+H27+H28</f>
        <v>948</v>
      </c>
      <c r="I25" s="90"/>
      <c r="J25" s="90">
        <f>SUM(J26:J28)</f>
        <v>300</v>
      </c>
      <c r="K25" s="90"/>
      <c r="L25" s="90"/>
      <c r="M25" s="90">
        <f>SUM(M26:M29)</f>
        <v>648</v>
      </c>
      <c r="N25" s="90">
        <f>SUM(N26:N29)</f>
        <v>445</v>
      </c>
      <c r="O25" s="158">
        <f>W25+AE25+AM25+AU25</f>
        <v>203</v>
      </c>
      <c r="P25" s="90"/>
      <c r="Q25" s="93"/>
      <c r="R25" s="92">
        <f>SUM(R26:R29)</f>
        <v>203</v>
      </c>
      <c r="S25" s="90">
        <f>SUM(S26:S28)</f>
        <v>67</v>
      </c>
      <c r="T25" s="90"/>
      <c r="U25" s="90">
        <f>SUM(U26:U28)</f>
        <v>136</v>
      </c>
      <c r="V25" s="158">
        <f>V26+V27+V28</f>
        <v>103</v>
      </c>
      <c r="W25" s="158">
        <f>W26+W27+W28</f>
        <v>33</v>
      </c>
      <c r="X25" s="90"/>
      <c r="Y25" s="93"/>
      <c r="Z25" s="92">
        <f>SUM(Z26:Z29)</f>
        <v>251</v>
      </c>
      <c r="AA25" s="90">
        <f>SUM(AA26:AA29)</f>
        <v>76</v>
      </c>
      <c r="AB25" s="90"/>
      <c r="AC25" s="90">
        <f>SUM(AC26:AC28)</f>
        <v>175</v>
      </c>
      <c r="AD25" s="158">
        <f>AD26+AD27+AD28</f>
        <v>132</v>
      </c>
      <c r="AE25" s="158">
        <f>AE26+AE27+AE28</f>
        <v>43</v>
      </c>
      <c r="AF25" s="90"/>
      <c r="AG25" s="93"/>
      <c r="AH25" s="92">
        <f>SUM(AH26:AH28)</f>
        <v>246</v>
      </c>
      <c r="AI25" s="90">
        <f>SUM(AI26:AI28)</f>
        <v>76</v>
      </c>
      <c r="AJ25" s="90"/>
      <c r="AK25" s="90">
        <f>SUM(AK26:AK29)</f>
        <v>170</v>
      </c>
      <c r="AL25" s="158">
        <f>AL26+AL27+AL28</f>
        <v>99</v>
      </c>
      <c r="AM25" s="158">
        <f>AM26+AM27+AM28</f>
        <v>71</v>
      </c>
      <c r="AN25" s="90"/>
      <c r="AO25" s="93"/>
      <c r="AP25" s="92">
        <f>SUM(AP26:AP28)</f>
        <v>248</v>
      </c>
      <c r="AQ25" s="90">
        <f>SUM(AQ26:AQ29)</f>
        <v>81</v>
      </c>
      <c r="AR25" s="90"/>
      <c r="AS25" s="90">
        <f>SUM(AS26:AS29)</f>
        <v>167</v>
      </c>
      <c r="AT25" s="158">
        <f>AT26+AT27+AT28</f>
        <v>111</v>
      </c>
      <c r="AU25" s="90">
        <f>AU26+AU27+AU28</f>
        <v>56</v>
      </c>
      <c r="AV25" s="90"/>
      <c r="AW25" s="93"/>
      <c r="AX25" s="92"/>
      <c r="AY25" s="90"/>
      <c r="AZ25" s="90"/>
      <c r="BA25" s="90"/>
      <c r="BB25" s="90"/>
      <c r="BC25" s="90"/>
      <c r="BD25" s="90"/>
      <c r="BE25" s="93"/>
      <c r="BF25" s="92"/>
      <c r="BG25" s="90"/>
      <c r="BH25" s="90"/>
      <c r="BI25" s="90"/>
      <c r="BJ25" s="90"/>
      <c r="BK25" s="90"/>
      <c r="BL25" s="90"/>
      <c r="BM25" s="93"/>
      <c r="BN25" s="92"/>
      <c r="BO25" s="90"/>
      <c r="BP25" s="90"/>
      <c r="BQ25" s="90"/>
      <c r="BR25" s="90"/>
      <c r="BS25" s="90"/>
      <c r="BT25" s="90"/>
      <c r="BU25" s="93"/>
      <c r="BV25" s="92"/>
      <c r="BW25" s="90"/>
      <c r="BX25" s="90"/>
      <c r="BY25" s="90"/>
      <c r="BZ25" s="90"/>
      <c r="CA25" s="90"/>
      <c r="CB25" s="90"/>
      <c r="CC25" s="93"/>
      <c r="CD25" s="92"/>
      <c r="CE25" s="90"/>
      <c r="CF25" s="90"/>
      <c r="CG25" s="90"/>
      <c r="CH25" s="90"/>
      <c r="CI25" s="90"/>
      <c r="CJ25" s="90"/>
      <c r="CK25" s="93"/>
      <c r="CL25" s="92"/>
      <c r="CM25" s="90"/>
      <c r="CN25" s="90"/>
      <c r="CO25" s="90"/>
      <c r="CP25" s="90"/>
      <c r="CQ25" s="90"/>
      <c r="CR25" s="90"/>
      <c r="CS25" s="93"/>
      <c r="CT25" s="94"/>
      <c r="CU25" s="95"/>
      <c r="CV25" s="96"/>
      <c r="CW25" s="95"/>
      <c r="CX25" s="96"/>
    </row>
    <row r="26" spans="1:102" ht="13.5" customHeight="1">
      <c r="A26" s="98" t="s">
        <v>48</v>
      </c>
      <c r="B26" s="99" t="s">
        <v>49</v>
      </c>
      <c r="C26" s="100">
        <v>1</v>
      </c>
      <c r="D26" s="101"/>
      <c r="E26" s="101">
        <v>1</v>
      </c>
      <c r="F26" s="102"/>
      <c r="G26" s="101"/>
      <c r="H26" s="154">
        <f>R26+Z26+AH26+AP26</f>
        <v>506</v>
      </c>
      <c r="I26" s="101"/>
      <c r="J26" s="101">
        <f>S26+AA26+AI26+AQ26</f>
        <v>167</v>
      </c>
      <c r="K26" s="101"/>
      <c r="L26" s="101"/>
      <c r="M26" s="154">
        <f>U26+AC26+AK26+AS26</f>
        <v>339</v>
      </c>
      <c r="N26" s="154">
        <f>V26+AD26+AL26+AT26</f>
        <v>285</v>
      </c>
      <c r="O26" s="103">
        <f>W26+AE26+AM26+AU26</f>
        <v>54</v>
      </c>
      <c r="P26" s="103"/>
      <c r="Q26" s="104"/>
      <c r="R26" s="188">
        <f>S26+U26</f>
        <v>101</v>
      </c>
      <c r="S26" s="101">
        <v>33</v>
      </c>
      <c r="T26" s="101"/>
      <c r="U26" s="154">
        <f>V26+W26</f>
        <v>68</v>
      </c>
      <c r="V26" s="106">
        <v>60</v>
      </c>
      <c r="W26" s="101">
        <v>8</v>
      </c>
      <c r="X26" s="101"/>
      <c r="Y26" s="102"/>
      <c r="Z26" s="188">
        <f>AA26+AC26</f>
        <v>133</v>
      </c>
      <c r="AA26" s="101">
        <v>41</v>
      </c>
      <c r="AB26" s="101"/>
      <c r="AC26" s="154">
        <f>AD26+AE26</f>
        <v>92</v>
      </c>
      <c r="AD26" s="106">
        <v>78</v>
      </c>
      <c r="AE26" s="101">
        <v>14</v>
      </c>
      <c r="AF26" s="101"/>
      <c r="AG26" s="102"/>
      <c r="AH26" s="188">
        <f>AI26+AK26</f>
        <v>132</v>
      </c>
      <c r="AI26" s="101">
        <v>47</v>
      </c>
      <c r="AJ26" s="101"/>
      <c r="AK26" s="154">
        <f>AL26+AM26</f>
        <v>85</v>
      </c>
      <c r="AL26" s="106">
        <v>69</v>
      </c>
      <c r="AM26" s="101">
        <v>16</v>
      </c>
      <c r="AN26" s="101"/>
      <c r="AO26" s="102"/>
      <c r="AP26" s="188">
        <f>AQ26+AS26</f>
        <v>140</v>
      </c>
      <c r="AQ26" s="101">
        <v>46</v>
      </c>
      <c r="AR26" s="101"/>
      <c r="AS26" s="154">
        <f>AT26+AU26</f>
        <v>94</v>
      </c>
      <c r="AT26" s="106">
        <v>78</v>
      </c>
      <c r="AU26" s="101">
        <v>16</v>
      </c>
      <c r="AV26" s="101"/>
      <c r="AW26" s="102"/>
      <c r="AX26" s="105"/>
      <c r="AY26" s="101"/>
      <c r="AZ26" s="101"/>
      <c r="BA26" s="103"/>
      <c r="BB26" s="101"/>
      <c r="BC26" s="101"/>
      <c r="BD26" s="101"/>
      <c r="BE26" s="102"/>
      <c r="BF26" s="105"/>
      <c r="BG26" s="101"/>
      <c r="BH26" s="101"/>
      <c r="BI26" s="103"/>
      <c r="BJ26" s="101"/>
      <c r="BK26" s="101"/>
      <c r="BL26" s="101"/>
      <c r="BM26" s="102"/>
      <c r="BN26" s="105"/>
      <c r="BO26" s="101"/>
      <c r="BP26" s="101"/>
      <c r="BQ26" s="103"/>
      <c r="BR26" s="101"/>
      <c r="BS26" s="101"/>
      <c r="BT26" s="101"/>
      <c r="BU26" s="102"/>
      <c r="BV26" s="105"/>
      <c r="BW26" s="101"/>
      <c r="BX26" s="101"/>
      <c r="BY26" s="103"/>
      <c r="BZ26" s="101"/>
      <c r="CA26" s="101"/>
      <c r="CB26" s="101"/>
      <c r="CC26" s="102"/>
      <c r="CD26" s="105"/>
      <c r="CE26" s="101"/>
      <c r="CF26" s="101"/>
      <c r="CG26" s="103"/>
      <c r="CH26" s="101"/>
      <c r="CI26" s="101"/>
      <c r="CJ26" s="101"/>
      <c r="CK26" s="102"/>
      <c r="CL26" s="105"/>
      <c r="CM26" s="101"/>
      <c r="CN26" s="101"/>
      <c r="CO26" s="103"/>
      <c r="CP26" s="101"/>
      <c r="CQ26" s="101"/>
      <c r="CR26" s="101"/>
      <c r="CS26" s="102"/>
      <c r="CT26" s="107"/>
      <c r="CU26" s="108"/>
      <c r="CV26" s="109"/>
      <c r="CW26" s="108"/>
      <c r="CX26" s="109"/>
    </row>
    <row r="27" spans="1:102" ht="13.5" customHeight="1">
      <c r="A27" s="98" t="s">
        <v>51</v>
      </c>
      <c r="B27" s="99" t="s">
        <v>52</v>
      </c>
      <c r="C27" s="100">
        <v>1</v>
      </c>
      <c r="D27" s="101"/>
      <c r="E27" s="101">
        <v>1</v>
      </c>
      <c r="F27" s="102"/>
      <c r="G27" s="101"/>
      <c r="H27" s="154">
        <f>R27+Z27+AH27+AP27</f>
        <v>186</v>
      </c>
      <c r="I27" s="101"/>
      <c r="J27" s="101">
        <f>S27+AA27+AI27+AQ27</f>
        <v>60</v>
      </c>
      <c r="K27" s="101"/>
      <c r="L27" s="101"/>
      <c r="M27" s="154">
        <f>U27+AC27+AK27+AS27</f>
        <v>126</v>
      </c>
      <c r="N27" s="103"/>
      <c r="O27" s="154">
        <f>W27+AE27+AM27+AU27</f>
        <v>126</v>
      </c>
      <c r="P27" s="103"/>
      <c r="Q27" s="104"/>
      <c r="R27" s="188">
        <f>S27+U27</f>
        <v>26</v>
      </c>
      <c r="S27" s="101">
        <v>9</v>
      </c>
      <c r="T27" s="101"/>
      <c r="U27" s="154">
        <f>V27+W27</f>
        <v>17</v>
      </c>
      <c r="V27" s="106">
        <v>0</v>
      </c>
      <c r="W27" s="106">
        <v>17</v>
      </c>
      <c r="X27" s="101"/>
      <c r="Y27" s="102"/>
      <c r="Z27" s="188">
        <f>AA27+AC27</f>
        <v>36</v>
      </c>
      <c r="AA27" s="101">
        <v>13</v>
      </c>
      <c r="AB27" s="101"/>
      <c r="AC27" s="154">
        <f>AD27+AE27</f>
        <v>23</v>
      </c>
      <c r="AD27" s="106">
        <v>0</v>
      </c>
      <c r="AE27" s="106">
        <v>23</v>
      </c>
      <c r="AF27" s="101"/>
      <c r="AG27" s="102"/>
      <c r="AH27" s="188">
        <f>AI27+AK27</f>
        <v>73</v>
      </c>
      <c r="AI27" s="101">
        <v>22</v>
      </c>
      <c r="AJ27" s="101"/>
      <c r="AK27" s="154">
        <f>AL27+AM27</f>
        <v>51</v>
      </c>
      <c r="AL27" s="106">
        <v>0</v>
      </c>
      <c r="AM27" s="106">
        <v>51</v>
      </c>
      <c r="AN27" s="101"/>
      <c r="AO27" s="102"/>
      <c r="AP27" s="188">
        <f>AQ27+AS27</f>
        <v>51</v>
      </c>
      <c r="AQ27" s="101">
        <v>16</v>
      </c>
      <c r="AR27" s="101"/>
      <c r="AS27" s="154">
        <f>AT27+AU27</f>
        <v>35</v>
      </c>
      <c r="AT27" s="101"/>
      <c r="AU27" s="101">
        <v>35</v>
      </c>
      <c r="AV27" s="101"/>
      <c r="AW27" s="102"/>
      <c r="AX27" s="105"/>
      <c r="AY27" s="101"/>
      <c r="AZ27" s="101"/>
      <c r="BA27" s="103"/>
      <c r="BB27" s="101"/>
      <c r="BC27" s="101"/>
      <c r="BD27" s="101"/>
      <c r="BE27" s="102"/>
      <c r="BF27" s="105"/>
      <c r="BG27" s="101"/>
      <c r="BH27" s="101"/>
      <c r="BI27" s="103"/>
      <c r="BJ27" s="101"/>
      <c r="BK27" s="101"/>
      <c r="BL27" s="101"/>
      <c r="BM27" s="102"/>
      <c r="BN27" s="105"/>
      <c r="BO27" s="101"/>
      <c r="BP27" s="101"/>
      <c r="BQ27" s="103"/>
      <c r="BR27" s="101"/>
      <c r="BS27" s="101"/>
      <c r="BT27" s="101"/>
      <c r="BU27" s="102"/>
      <c r="BV27" s="105"/>
      <c r="BW27" s="101"/>
      <c r="BX27" s="101"/>
      <c r="BY27" s="103"/>
      <c r="BZ27" s="101"/>
      <c r="CA27" s="101"/>
      <c r="CB27" s="101"/>
      <c r="CC27" s="102"/>
      <c r="CD27" s="105"/>
      <c r="CE27" s="101"/>
      <c r="CF27" s="101"/>
      <c r="CG27" s="103"/>
      <c r="CH27" s="101"/>
      <c r="CI27" s="101"/>
      <c r="CJ27" s="101"/>
      <c r="CK27" s="102"/>
      <c r="CL27" s="105"/>
      <c r="CM27" s="101"/>
      <c r="CN27" s="101"/>
      <c r="CO27" s="103"/>
      <c r="CP27" s="101"/>
      <c r="CQ27" s="101"/>
      <c r="CR27" s="101"/>
      <c r="CS27" s="102"/>
      <c r="CT27" s="107"/>
      <c r="CU27" s="108"/>
      <c r="CV27" s="109"/>
      <c r="CW27" s="108"/>
      <c r="CX27" s="109"/>
    </row>
    <row r="28" spans="1:102" ht="13.5" customHeight="1">
      <c r="A28" s="98" t="s">
        <v>54</v>
      </c>
      <c r="B28" s="99" t="s">
        <v>55</v>
      </c>
      <c r="C28" s="100">
        <v>1</v>
      </c>
      <c r="D28" s="101"/>
      <c r="E28" s="101">
        <v>1</v>
      </c>
      <c r="F28" s="102"/>
      <c r="G28" s="101"/>
      <c r="H28" s="154">
        <f>R28+Z28+AH28+AP28</f>
        <v>256</v>
      </c>
      <c r="I28" s="101"/>
      <c r="J28" s="101">
        <f>S28+AA28+AI28+AQ28</f>
        <v>73</v>
      </c>
      <c r="K28" s="101"/>
      <c r="L28" s="101"/>
      <c r="M28" s="154">
        <f>U28+AC28+AK28+AS28</f>
        <v>183</v>
      </c>
      <c r="N28" s="154">
        <f>V28+AD28+AL28+AT28</f>
        <v>160</v>
      </c>
      <c r="O28" s="154">
        <f>W28+AE28+AM28+AU28</f>
        <v>23</v>
      </c>
      <c r="P28" s="103"/>
      <c r="Q28" s="104"/>
      <c r="R28" s="188">
        <f>S28+U28</f>
        <v>76</v>
      </c>
      <c r="S28" s="101">
        <v>25</v>
      </c>
      <c r="T28" s="101"/>
      <c r="U28" s="154">
        <f>V28+W28</f>
        <v>51</v>
      </c>
      <c r="V28" s="106">
        <v>43</v>
      </c>
      <c r="W28" s="106">
        <v>8</v>
      </c>
      <c r="X28" s="101"/>
      <c r="Y28" s="102"/>
      <c r="Z28" s="188">
        <f>AA28+AC28</f>
        <v>82</v>
      </c>
      <c r="AA28" s="101">
        <v>22</v>
      </c>
      <c r="AB28" s="101"/>
      <c r="AC28" s="154">
        <f>AD28+AE28</f>
        <v>60</v>
      </c>
      <c r="AD28" s="106">
        <v>54</v>
      </c>
      <c r="AE28" s="106">
        <v>6</v>
      </c>
      <c r="AF28" s="101"/>
      <c r="AG28" s="102"/>
      <c r="AH28" s="188">
        <f>AI28+AK28</f>
        <v>41</v>
      </c>
      <c r="AI28" s="101">
        <v>7</v>
      </c>
      <c r="AJ28" s="101"/>
      <c r="AK28" s="154">
        <f>AL28+AM28</f>
        <v>34</v>
      </c>
      <c r="AL28" s="106">
        <v>30</v>
      </c>
      <c r="AM28" s="106">
        <v>4</v>
      </c>
      <c r="AN28" s="101"/>
      <c r="AO28" s="102"/>
      <c r="AP28" s="188">
        <f>AQ28+AS28</f>
        <v>57</v>
      </c>
      <c r="AQ28" s="101">
        <v>19</v>
      </c>
      <c r="AR28" s="101"/>
      <c r="AS28" s="154">
        <f>AT28+AU28</f>
        <v>38</v>
      </c>
      <c r="AT28" s="101">
        <v>33</v>
      </c>
      <c r="AU28" s="101">
        <v>5</v>
      </c>
      <c r="AV28" s="101"/>
      <c r="AW28" s="102"/>
      <c r="AX28" s="105"/>
      <c r="AY28" s="101"/>
      <c r="AZ28" s="101"/>
      <c r="BA28" s="103"/>
      <c r="BB28" s="101"/>
      <c r="BC28" s="101"/>
      <c r="BD28" s="101"/>
      <c r="BE28" s="102"/>
      <c r="BF28" s="105"/>
      <c r="BG28" s="101"/>
      <c r="BH28" s="101"/>
      <c r="BI28" s="103"/>
      <c r="BJ28" s="101"/>
      <c r="BK28" s="101"/>
      <c r="BL28" s="101"/>
      <c r="BM28" s="102"/>
      <c r="BN28" s="105"/>
      <c r="BO28" s="101"/>
      <c r="BP28" s="101"/>
      <c r="BQ28" s="103"/>
      <c r="BR28" s="101"/>
      <c r="BS28" s="101"/>
      <c r="BT28" s="101"/>
      <c r="BU28" s="102"/>
      <c r="BV28" s="105"/>
      <c r="BW28" s="101"/>
      <c r="BX28" s="101"/>
      <c r="BY28" s="103"/>
      <c r="BZ28" s="101"/>
      <c r="CA28" s="101"/>
      <c r="CB28" s="101"/>
      <c r="CC28" s="102"/>
      <c r="CD28" s="105"/>
      <c r="CE28" s="101"/>
      <c r="CF28" s="101"/>
      <c r="CG28" s="103"/>
      <c r="CH28" s="101"/>
      <c r="CI28" s="101"/>
      <c r="CJ28" s="101"/>
      <c r="CK28" s="102"/>
      <c r="CL28" s="105"/>
      <c r="CM28" s="101"/>
      <c r="CN28" s="101"/>
      <c r="CO28" s="103"/>
      <c r="CP28" s="101"/>
      <c r="CQ28" s="101"/>
      <c r="CR28" s="101"/>
      <c r="CS28" s="102"/>
      <c r="CT28" s="107"/>
      <c r="CU28" s="108"/>
      <c r="CV28" s="109"/>
      <c r="CW28" s="108"/>
      <c r="CX28" s="109"/>
    </row>
    <row r="29" spans="1:102" ht="3.75" customHeight="1">
      <c r="A29" s="87"/>
      <c r="B29" s="88"/>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row>
    <row r="30" spans="1:102" ht="13.5" customHeight="1" thickBot="1">
      <c r="A30" s="87"/>
      <c r="B30" s="88"/>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157">
        <v>0.8</v>
      </c>
      <c r="CV30" s="157">
        <v>0.2</v>
      </c>
      <c r="CW30" s="89" t="s">
        <v>295</v>
      </c>
      <c r="CX30" s="89"/>
    </row>
    <row r="31" spans="1:102" ht="13.5" customHeight="1" thickBot="1">
      <c r="A31" s="90" t="s">
        <v>296</v>
      </c>
      <c r="B31" s="91" t="s">
        <v>297</v>
      </c>
      <c r="C31" s="92">
        <v>7</v>
      </c>
      <c r="D31" s="90">
        <v>4</v>
      </c>
      <c r="E31" s="90">
        <v>10</v>
      </c>
      <c r="F31" s="93"/>
      <c r="G31" s="90"/>
      <c r="H31" s="158">
        <f>R31+Z31+AH31+AP31+AX31+BF31</f>
        <v>1080</v>
      </c>
      <c r="I31" s="90"/>
      <c r="J31" s="158">
        <f>J33+J40+J72</f>
        <v>347</v>
      </c>
      <c r="K31" s="90"/>
      <c r="L31" s="90"/>
      <c r="M31" s="158">
        <f>M33+M40+M72</f>
        <v>733</v>
      </c>
      <c r="N31" s="158">
        <f>N33+N40+N72</f>
        <v>331</v>
      </c>
      <c r="O31" s="158">
        <f>O33+O40+O72</f>
        <v>394</v>
      </c>
      <c r="P31" s="90"/>
      <c r="Q31" s="93"/>
      <c r="R31" s="92">
        <f>R33+R40</f>
        <v>196</v>
      </c>
      <c r="S31" s="90">
        <f>S33+S40</f>
        <v>60</v>
      </c>
      <c r="T31" s="90"/>
      <c r="U31" s="90">
        <f>U33+U40</f>
        <v>136</v>
      </c>
      <c r="V31" s="158">
        <f>V33+V40</f>
        <v>88</v>
      </c>
      <c r="W31" s="158">
        <f>W33+W40</f>
        <v>48</v>
      </c>
      <c r="X31" s="90"/>
      <c r="Y31" s="93"/>
      <c r="Z31" s="92">
        <f>Z33+Z40</f>
        <v>174</v>
      </c>
      <c r="AA31" s="90">
        <f>AA33+AA40</f>
        <v>48</v>
      </c>
      <c r="AB31" s="90"/>
      <c r="AC31" s="90">
        <f>AC40+AC33</f>
        <v>126</v>
      </c>
      <c r="AD31" s="158">
        <f>AD33+AD40</f>
        <v>64</v>
      </c>
      <c r="AE31" s="158">
        <f>AE33+AE40</f>
        <v>62</v>
      </c>
      <c r="AF31" s="90"/>
      <c r="AG31" s="93"/>
      <c r="AH31" s="92">
        <f>AH33+AH40</f>
        <v>116</v>
      </c>
      <c r="AI31" s="90">
        <f>AI33+AI40</f>
        <v>37</v>
      </c>
      <c r="AJ31" s="90"/>
      <c r="AK31" s="90">
        <f>AK33+AK40</f>
        <v>79</v>
      </c>
      <c r="AL31" s="158">
        <f>AL33+AL40</f>
        <v>38</v>
      </c>
      <c r="AM31" s="158">
        <f>AM33+AM40</f>
        <v>41</v>
      </c>
      <c r="AN31" s="90"/>
      <c r="AO31" s="93"/>
      <c r="AP31" s="92">
        <f>AP33+AP40+AP72</f>
        <v>378</v>
      </c>
      <c r="AQ31" s="90">
        <f>AQ33+AQ40+AQ72</f>
        <v>147</v>
      </c>
      <c r="AR31" s="90"/>
      <c r="AS31" s="158">
        <f>AS33+AS40+AS72</f>
        <v>231</v>
      </c>
      <c r="AT31" s="158">
        <f>AT33+AT40+AT72</f>
        <v>89</v>
      </c>
      <c r="AU31" s="158">
        <f>AU33+AU40+AU72</f>
        <v>142</v>
      </c>
      <c r="AV31" s="90"/>
      <c r="AW31" s="93"/>
      <c r="AX31" s="159">
        <f>AX33+AX40</f>
        <v>216</v>
      </c>
      <c r="AY31" s="90">
        <f>AY33+AY40</f>
        <v>55</v>
      </c>
      <c r="AZ31" s="90"/>
      <c r="BA31" s="158">
        <f>BA33+BA40</f>
        <v>161</v>
      </c>
      <c r="BB31" s="158">
        <f>BB33+BB40</f>
        <v>73</v>
      </c>
      <c r="BC31" s="158">
        <f>BC33+BC40</f>
        <v>88</v>
      </c>
      <c r="BD31" s="90"/>
      <c r="BE31" s="93"/>
      <c r="BF31" s="92"/>
      <c r="BG31" s="90"/>
      <c r="BH31" s="90"/>
      <c r="BI31" s="90"/>
      <c r="BJ31" s="90"/>
      <c r="BK31" s="90"/>
      <c r="BL31" s="90"/>
      <c r="BM31" s="93"/>
      <c r="BN31" s="92"/>
      <c r="BO31" s="90"/>
      <c r="BP31" s="90"/>
      <c r="BQ31" s="90"/>
      <c r="BR31" s="90"/>
      <c r="BS31" s="90"/>
      <c r="BT31" s="90"/>
      <c r="BU31" s="93"/>
      <c r="BV31" s="92"/>
      <c r="BW31" s="90"/>
      <c r="BX31" s="90"/>
      <c r="BY31" s="90"/>
      <c r="BZ31" s="90"/>
      <c r="CA31" s="90"/>
      <c r="CB31" s="90"/>
      <c r="CC31" s="93"/>
      <c r="CD31" s="92"/>
      <c r="CE31" s="90"/>
      <c r="CF31" s="90"/>
      <c r="CG31" s="90"/>
      <c r="CH31" s="90"/>
      <c r="CI31" s="90"/>
      <c r="CJ31" s="90"/>
      <c r="CK31" s="93"/>
      <c r="CL31" s="92"/>
      <c r="CM31" s="90"/>
      <c r="CN31" s="90"/>
      <c r="CO31" s="90"/>
      <c r="CP31" s="90"/>
      <c r="CQ31" s="90"/>
      <c r="CR31" s="90"/>
      <c r="CS31" s="93"/>
      <c r="CT31" s="94"/>
      <c r="CU31" s="92">
        <f>CU33+CU42+CU72</f>
        <v>881</v>
      </c>
      <c r="CV31" s="93">
        <f>CV33+CV40+CV72</f>
        <v>199</v>
      </c>
      <c r="CW31" s="92" t="s">
        <v>298</v>
      </c>
      <c r="CX31" s="93"/>
    </row>
    <row r="32" spans="1:102" ht="3.75" customHeight="1" thickBot="1">
      <c r="A32" s="87"/>
      <c r="B32" s="88"/>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row>
    <row r="33" spans="1:102" ht="13.5" customHeight="1" thickBot="1">
      <c r="A33" s="90" t="s">
        <v>56</v>
      </c>
      <c r="B33" s="91" t="s">
        <v>57</v>
      </c>
      <c r="C33" s="92"/>
      <c r="D33" s="90">
        <v>4</v>
      </c>
      <c r="E33" s="90">
        <v>5</v>
      </c>
      <c r="F33" s="93"/>
      <c r="G33" s="90"/>
      <c r="H33" s="158">
        <f>SUM(H34:H38)</f>
        <v>317</v>
      </c>
      <c r="I33" s="90">
        <f aca="true" t="shared" si="13" ref="I33:AG33">I34+I35+I36+I37+I38</f>
        <v>0</v>
      </c>
      <c r="J33" s="158">
        <f>S33+AA33+AI33+AQ33+AY33+BG33</f>
        <v>101</v>
      </c>
      <c r="K33" s="90">
        <f t="shared" si="13"/>
        <v>0</v>
      </c>
      <c r="L33" s="90">
        <f t="shared" si="13"/>
        <v>0</v>
      </c>
      <c r="M33" s="158">
        <f>SUM(M34:M38)</f>
        <v>216</v>
      </c>
      <c r="N33" s="90">
        <f>SUM(N34:N38)</f>
        <v>92</v>
      </c>
      <c r="O33" s="90">
        <f>SUM(O34:O38)</f>
        <v>124</v>
      </c>
      <c r="P33" s="90"/>
      <c r="Q33" s="90">
        <f t="shared" si="13"/>
        <v>0</v>
      </c>
      <c r="R33" s="90">
        <f t="shared" si="13"/>
        <v>76</v>
      </c>
      <c r="S33" s="90">
        <f t="shared" si="13"/>
        <v>25</v>
      </c>
      <c r="T33" s="90">
        <f t="shared" si="13"/>
        <v>0</v>
      </c>
      <c r="U33" s="90">
        <f t="shared" si="13"/>
        <v>51</v>
      </c>
      <c r="V33" s="90">
        <f t="shared" si="13"/>
        <v>40</v>
      </c>
      <c r="W33" s="90">
        <f t="shared" si="13"/>
        <v>11</v>
      </c>
      <c r="X33" s="90"/>
      <c r="Y33" s="90">
        <f t="shared" si="13"/>
        <v>0</v>
      </c>
      <c r="Z33" s="90">
        <f t="shared" si="13"/>
        <v>44</v>
      </c>
      <c r="AA33" s="90">
        <f t="shared" si="13"/>
        <v>15</v>
      </c>
      <c r="AB33" s="90">
        <f t="shared" si="13"/>
        <v>0</v>
      </c>
      <c r="AC33" s="90">
        <f t="shared" si="13"/>
        <v>29</v>
      </c>
      <c r="AD33" s="90">
        <f t="shared" si="13"/>
        <v>19</v>
      </c>
      <c r="AE33" s="158">
        <f>AE34+AE35+AE36+AE37+AE38</f>
        <v>10</v>
      </c>
      <c r="AF33" s="90"/>
      <c r="AG33" s="90">
        <f t="shared" si="13"/>
        <v>0</v>
      </c>
      <c r="AH33" s="90">
        <f aca="true" t="shared" si="14" ref="AH33:AM33">AH34+AH35+AH36+AH37+AH38</f>
        <v>0</v>
      </c>
      <c r="AI33" s="90">
        <f t="shared" si="14"/>
        <v>0</v>
      </c>
      <c r="AJ33" s="90">
        <f t="shared" si="14"/>
        <v>0</v>
      </c>
      <c r="AK33" s="90">
        <f t="shared" si="14"/>
        <v>0</v>
      </c>
      <c r="AL33" s="90">
        <f t="shared" si="14"/>
        <v>0</v>
      </c>
      <c r="AM33" s="90">
        <f t="shared" si="14"/>
        <v>0</v>
      </c>
      <c r="AN33" s="90"/>
      <c r="AO33" s="90">
        <f aca="true" t="shared" si="15" ref="AO33:AU33">AO34+AO35+AO36+AO37+AO38</f>
        <v>0</v>
      </c>
      <c r="AP33" s="90">
        <f t="shared" si="15"/>
        <v>64</v>
      </c>
      <c r="AQ33" s="90">
        <f t="shared" si="15"/>
        <v>20</v>
      </c>
      <c r="AR33" s="90">
        <f t="shared" si="15"/>
        <v>0</v>
      </c>
      <c r="AS33" s="90">
        <f>AS34+AS35+AS36+AS37+AS38</f>
        <v>44</v>
      </c>
      <c r="AT33" s="90">
        <f t="shared" si="15"/>
        <v>20</v>
      </c>
      <c r="AU33" s="90">
        <f t="shared" si="15"/>
        <v>24</v>
      </c>
      <c r="AV33" s="90"/>
      <c r="AW33" s="90">
        <f aca="true" t="shared" si="16" ref="AW33:BC33">AW34+AW35+AW36+AW37+AW38</f>
        <v>0</v>
      </c>
      <c r="AX33" s="158">
        <f t="shared" si="16"/>
        <v>133</v>
      </c>
      <c r="AY33" s="90">
        <f t="shared" si="16"/>
        <v>41</v>
      </c>
      <c r="AZ33" s="90">
        <f t="shared" si="16"/>
        <v>0</v>
      </c>
      <c r="BA33" s="158">
        <f t="shared" si="16"/>
        <v>92</v>
      </c>
      <c r="BB33" s="158">
        <f t="shared" si="16"/>
        <v>34</v>
      </c>
      <c r="BC33" s="158">
        <f t="shared" si="16"/>
        <v>58</v>
      </c>
      <c r="BD33" s="90"/>
      <c r="BE33" s="90">
        <f>BE34+BE35+BE36+BE37+BE38</f>
        <v>0</v>
      </c>
      <c r="BF33" s="90"/>
      <c r="BG33" s="90"/>
      <c r="BH33" s="90">
        <f>BH34+BH35+BH36+BH37+BH38</f>
        <v>0</v>
      </c>
      <c r="BI33" s="90"/>
      <c r="BJ33" s="90"/>
      <c r="BK33" s="90"/>
      <c r="BL33" s="90"/>
      <c r="BM33" s="90">
        <f aca="true" t="shared" si="17" ref="BM33:CS33">BM34+BM35+BM36+BM37+BM38</f>
        <v>0</v>
      </c>
      <c r="BN33" s="90">
        <f t="shared" si="17"/>
        <v>0</v>
      </c>
      <c r="BO33" s="90">
        <f t="shared" si="17"/>
        <v>0</v>
      </c>
      <c r="BP33" s="90">
        <f t="shared" si="17"/>
        <v>0</v>
      </c>
      <c r="BQ33" s="90">
        <f t="shared" si="17"/>
        <v>0</v>
      </c>
      <c r="BR33" s="90">
        <f t="shared" si="17"/>
        <v>0</v>
      </c>
      <c r="BS33" s="90">
        <f t="shared" si="17"/>
        <v>0</v>
      </c>
      <c r="BT33" s="90">
        <f t="shared" si="17"/>
        <v>0</v>
      </c>
      <c r="BU33" s="90">
        <f t="shared" si="17"/>
        <v>0</v>
      </c>
      <c r="BV33" s="90">
        <f t="shared" si="17"/>
        <v>0</v>
      </c>
      <c r="BW33" s="90">
        <f t="shared" si="17"/>
        <v>0</v>
      </c>
      <c r="BX33" s="90">
        <f t="shared" si="17"/>
        <v>0</v>
      </c>
      <c r="BY33" s="90">
        <f t="shared" si="17"/>
        <v>0</v>
      </c>
      <c r="BZ33" s="90">
        <f t="shared" si="17"/>
        <v>0</v>
      </c>
      <c r="CA33" s="90">
        <f t="shared" si="17"/>
        <v>0</v>
      </c>
      <c r="CB33" s="90">
        <f t="shared" si="17"/>
        <v>0</v>
      </c>
      <c r="CC33" s="90">
        <f t="shared" si="17"/>
        <v>0</v>
      </c>
      <c r="CD33" s="90">
        <f t="shared" si="17"/>
        <v>0</v>
      </c>
      <c r="CE33" s="90">
        <f t="shared" si="17"/>
        <v>0</v>
      </c>
      <c r="CF33" s="90">
        <f t="shared" si="17"/>
        <v>0</v>
      </c>
      <c r="CG33" s="90">
        <f t="shared" si="17"/>
        <v>0</v>
      </c>
      <c r="CH33" s="90">
        <f t="shared" si="17"/>
        <v>0</v>
      </c>
      <c r="CI33" s="90">
        <f t="shared" si="17"/>
        <v>0</v>
      </c>
      <c r="CJ33" s="90">
        <f t="shared" si="17"/>
        <v>0</v>
      </c>
      <c r="CK33" s="90">
        <f t="shared" si="17"/>
        <v>0</v>
      </c>
      <c r="CL33" s="90">
        <f t="shared" si="17"/>
        <v>0</v>
      </c>
      <c r="CM33" s="90">
        <f t="shared" si="17"/>
        <v>0</v>
      </c>
      <c r="CN33" s="90">
        <f t="shared" si="17"/>
        <v>0</v>
      </c>
      <c r="CO33" s="90">
        <f t="shared" si="17"/>
        <v>0</v>
      </c>
      <c r="CP33" s="90">
        <f t="shared" si="17"/>
        <v>0</v>
      </c>
      <c r="CQ33" s="90">
        <f t="shared" si="17"/>
        <v>0</v>
      </c>
      <c r="CR33" s="90">
        <f t="shared" si="17"/>
        <v>0</v>
      </c>
      <c r="CS33" s="90">
        <f t="shared" si="17"/>
        <v>0</v>
      </c>
      <c r="CT33" s="90"/>
      <c r="CU33" s="90">
        <f>CU34+CU35+CU36+CU37+CU38</f>
        <v>253</v>
      </c>
      <c r="CV33" s="90">
        <f>CV34+CV35+CV36+CV37+CV38</f>
        <v>64</v>
      </c>
      <c r="CW33" s="90">
        <f>CW34+CW35+CW36+CW37+CW38</f>
        <v>391</v>
      </c>
      <c r="CX33" s="90">
        <f>CX34+CX35+CX36+CX37+CX38</f>
        <v>0</v>
      </c>
    </row>
    <row r="34" spans="1:102" ht="13.5" customHeight="1">
      <c r="A34" s="98" t="s">
        <v>66</v>
      </c>
      <c r="B34" s="99" t="s">
        <v>67</v>
      </c>
      <c r="C34" s="100"/>
      <c r="D34" s="101"/>
      <c r="E34" s="101">
        <v>1</v>
      </c>
      <c r="F34" s="102"/>
      <c r="G34" s="101"/>
      <c r="H34" s="154">
        <f>R34+Z34+AH34+AP34</f>
        <v>60</v>
      </c>
      <c r="I34" s="101"/>
      <c r="J34" s="101">
        <v>20</v>
      </c>
      <c r="K34" s="101"/>
      <c r="L34" s="101"/>
      <c r="M34" s="154">
        <f aca="true" t="shared" si="18" ref="M34:M39">U34+AC34+AK34+AS34</f>
        <v>40</v>
      </c>
      <c r="N34" s="103">
        <v>29</v>
      </c>
      <c r="O34" s="103">
        <v>11</v>
      </c>
      <c r="P34" s="103"/>
      <c r="Q34" s="104"/>
      <c r="R34" s="188">
        <f>S34+U34</f>
        <v>25</v>
      </c>
      <c r="S34" s="101">
        <v>8</v>
      </c>
      <c r="T34" s="101"/>
      <c r="U34" s="154">
        <f>V34+W34</f>
        <v>17</v>
      </c>
      <c r="V34" s="106">
        <v>10</v>
      </c>
      <c r="W34" s="106">
        <v>7</v>
      </c>
      <c r="X34" s="101"/>
      <c r="Y34" s="102"/>
      <c r="Z34" s="188">
        <f>AA34+AC34</f>
        <v>35</v>
      </c>
      <c r="AA34" s="101">
        <v>12</v>
      </c>
      <c r="AB34" s="101"/>
      <c r="AC34" s="154">
        <f>AD34+AE34</f>
        <v>23</v>
      </c>
      <c r="AD34" s="106">
        <v>15</v>
      </c>
      <c r="AE34" s="106">
        <v>8</v>
      </c>
      <c r="AF34" s="101"/>
      <c r="AG34" s="102"/>
      <c r="AH34" s="188">
        <f>AI34+AK34</f>
        <v>0</v>
      </c>
      <c r="AI34" s="101"/>
      <c r="AJ34" s="101"/>
      <c r="AK34" s="154">
        <f>AL34+AM34</f>
        <v>0</v>
      </c>
      <c r="AL34" s="106"/>
      <c r="AM34" s="106"/>
      <c r="AN34" s="101"/>
      <c r="AO34" s="102"/>
      <c r="AP34" s="105">
        <f>AQ34+AS34</f>
        <v>0</v>
      </c>
      <c r="AQ34" s="101"/>
      <c r="AR34" s="101"/>
      <c r="AS34" s="103">
        <f>AT34+AU34</f>
        <v>0</v>
      </c>
      <c r="AT34" s="101"/>
      <c r="AU34" s="101"/>
      <c r="AV34" s="101"/>
      <c r="AW34" s="102"/>
      <c r="AX34" s="105"/>
      <c r="AY34" s="101"/>
      <c r="AZ34" s="101"/>
      <c r="BA34" s="103"/>
      <c r="BB34" s="101"/>
      <c r="BC34" s="101"/>
      <c r="BD34" s="101"/>
      <c r="BE34" s="102"/>
      <c r="BF34" s="105"/>
      <c r="BG34" s="101"/>
      <c r="BH34" s="101"/>
      <c r="BI34" s="103"/>
      <c r="BJ34" s="101"/>
      <c r="BK34" s="101"/>
      <c r="BL34" s="101"/>
      <c r="BM34" s="102"/>
      <c r="BN34" s="105"/>
      <c r="BO34" s="101"/>
      <c r="BP34" s="101"/>
      <c r="BQ34" s="103"/>
      <c r="BR34" s="101"/>
      <c r="BS34" s="101"/>
      <c r="BT34" s="101"/>
      <c r="BU34" s="102"/>
      <c r="BV34" s="105"/>
      <c r="BW34" s="101"/>
      <c r="BX34" s="101"/>
      <c r="BY34" s="103"/>
      <c r="BZ34" s="101"/>
      <c r="CA34" s="101"/>
      <c r="CB34" s="101"/>
      <c r="CC34" s="102"/>
      <c r="CD34" s="105"/>
      <c r="CE34" s="101"/>
      <c r="CF34" s="101"/>
      <c r="CG34" s="103"/>
      <c r="CH34" s="101"/>
      <c r="CI34" s="101"/>
      <c r="CJ34" s="101"/>
      <c r="CK34" s="102"/>
      <c r="CL34" s="105"/>
      <c r="CM34" s="101"/>
      <c r="CN34" s="101"/>
      <c r="CO34" s="103"/>
      <c r="CP34" s="101"/>
      <c r="CQ34" s="101"/>
      <c r="CR34" s="101"/>
      <c r="CS34" s="102"/>
      <c r="CT34" s="107"/>
      <c r="CU34" s="105">
        <v>48</v>
      </c>
      <c r="CV34" s="102">
        <v>12</v>
      </c>
      <c r="CW34" s="105" t="s">
        <v>267</v>
      </c>
      <c r="CX34" s="102"/>
    </row>
    <row r="35" spans="1:102" ht="13.5" customHeight="1">
      <c r="A35" s="98" t="s">
        <v>69</v>
      </c>
      <c r="B35" s="99" t="s">
        <v>70</v>
      </c>
      <c r="C35" s="100"/>
      <c r="D35" s="101"/>
      <c r="E35" s="101">
        <v>1</v>
      </c>
      <c r="F35" s="102"/>
      <c r="G35" s="101"/>
      <c r="H35" s="154">
        <f>R35+Z35+AH35+AP35+AX35+BF35</f>
        <v>60</v>
      </c>
      <c r="I35" s="101"/>
      <c r="J35" s="101">
        <f>S35+AA35+AI35+AQ35+AY35+BG35</f>
        <v>20</v>
      </c>
      <c r="K35" s="101"/>
      <c r="L35" s="101"/>
      <c r="M35" s="154">
        <f>BA35+BI35</f>
        <v>40</v>
      </c>
      <c r="N35" s="103">
        <v>22</v>
      </c>
      <c r="O35" s="103">
        <v>18</v>
      </c>
      <c r="P35" s="103"/>
      <c r="Q35" s="104"/>
      <c r="R35" s="188"/>
      <c r="S35" s="101"/>
      <c r="T35" s="101"/>
      <c r="U35" s="154"/>
      <c r="V35" s="101"/>
      <c r="W35" s="101"/>
      <c r="X35" s="101"/>
      <c r="Y35" s="102"/>
      <c r="Z35" s="188"/>
      <c r="AA35" s="101"/>
      <c r="AB35" s="101"/>
      <c r="AC35" s="154"/>
      <c r="AD35" s="101"/>
      <c r="AE35" s="101"/>
      <c r="AF35" s="101"/>
      <c r="AG35" s="102"/>
      <c r="AH35" s="188">
        <f>AI35+AK35</f>
        <v>0</v>
      </c>
      <c r="AI35" s="101"/>
      <c r="AJ35" s="101"/>
      <c r="AK35" s="154">
        <f>AL35+AM35</f>
        <v>0</v>
      </c>
      <c r="AL35" s="101"/>
      <c r="AM35" s="101"/>
      <c r="AN35" s="101"/>
      <c r="AO35" s="102"/>
      <c r="AP35" s="105">
        <f>AQ35+AS35</f>
        <v>0</v>
      </c>
      <c r="AQ35" s="101"/>
      <c r="AR35" s="101"/>
      <c r="AS35" s="103">
        <f>AT35+AU35</f>
        <v>0</v>
      </c>
      <c r="AT35" s="101"/>
      <c r="AU35" s="101"/>
      <c r="AV35" s="101"/>
      <c r="AW35" s="102"/>
      <c r="AX35" s="105">
        <f>AY35+BA35</f>
        <v>60</v>
      </c>
      <c r="AY35" s="101">
        <v>20</v>
      </c>
      <c r="AZ35" s="101"/>
      <c r="BA35" s="103">
        <f>BB35+BC35</f>
        <v>40</v>
      </c>
      <c r="BB35" s="101">
        <v>22</v>
      </c>
      <c r="BC35" s="101">
        <v>18</v>
      </c>
      <c r="BD35" s="101"/>
      <c r="BE35" s="102"/>
      <c r="BF35" s="105"/>
      <c r="BG35" s="101"/>
      <c r="BH35" s="101"/>
      <c r="BI35" s="103"/>
      <c r="BJ35" s="101"/>
      <c r="BK35" s="101"/>
      <c r="BL35" s="101"/>
      <c r="BM35" s="102"/>
      <c r="BN35" s="105"/>
      <c r="BO35" s="101"/>
      <c r="BP35" s="101"/>
      <c r="BQ35" s="103"/>
      <c r="BR35" s="101"/>
      <c r="BS35" s="101"/>
      <c r="BT35" s="101"/>
      <c r="BU35" s="102"/>
      <c r="BV35" s="105"/>
      <c r="BW35" s="101"/>
      <c r="BX35" s="101"/>
      <c r="BY35" s="103"/>
      <c r="BZ35" s="101"/>
      <c r="CA35" s="101"/>
      <c r="CB35" s="101"/>
      <c r="CC35" s="102"/>
      <c r="CD35" s="105"/>
      <c r="CE35" s="101"/>
      <c r="CF35" s="101"/>
      <c r="CG35" s="103"/>
      <c r="CH35" s="101"/>
      <c r="CI35" s="101"/>
      <c r="CJ35" s="101"/>
      <c r="CK35" s="102"/>
      <c r="CL35" s="105"/>
      <c r="CM35" s="101"/>
      <c r="CN35" s="101"/>
      <c r="CO35" s="103"/>
      <c r="CP35" s="101"/>
      <c r="CQ35" s="101"/>
      <c r="CR35" s="101"/>
      <c r="CS35" s="102"/>
      <c r="CT35" s="107"/>
      <c r="CU35" s="105">
        <v>48</v>
      </c>
      <c r="CV35" s="102">
        <v>12</v>
      </c>
      <c r="CW35" s="105" t="s">
        <v>221</v>
      </c>
      <c r="CX35" s="102"/>
    </row>
    <row r="36" spans="1:102" ht="13.5" customHeight="1">
      <c r="A36" s="98" t="s">
        <v>72</v>
      </c>
      <c r="B36" s="99" t="s">
        <v>73</v>
      </c>
      <c r="C36" s="100"/>
      <c r="D36" s="101"/>
      <c r="E36" s="101">
        <v>1</v>
      </c>
      <c r="F36" s="102"/>
      <c r="G36" s="101"/>
      <c r="H36" s="154">
        <f>R36+Z36+AH36+AP36+AX36+BF36</f>
        <v>73</v>
      </c>
      <c r="I36" s="101"/>
      <c r="J36" s="101">
        <v>21</v>
      </c>
      <c r="K36" s="101"/>
      <c r="L36" s="101"/>
      <c r="M36" s="154">
        <f>U36+AC36+AK36+AS36+BA36+BI36</f>
        <v>52</v>
      </c>
      <c r="N36" s="103">
        <v>12</v>
      </c>
      <c r="O36" s="103">
        <v>40</v>
      </c>
      <c r="P36" s="103"/>
      <c r="Q36" s="104"/>
      <c r="R36" s="188">
        <f>S36+U36</f>
        <v>0</v>
      </c>
      <c r="S36" s="101"/>
      <c r="T36" s="101"/>
      <c r="U36" s="154">
        <f>V36+W36</f>
        <v>0</v>
      </c>
      <c r="V36" s="101"/>
      <c r="W36" s="101"/>
      <c r="X36" s="101"/>
      <c r="Y36" s="102"/>
      <c r="Z36" s="188">
        <f>AA36+AC36</f>
        <v>0</v>
      </c>
      <c r="AA36" s="101"/>
      <c r="AB36" s="101"/>
      <c r="AC36" s="154">
        <f>AD36+AE36</f>
        <v>0</v>
      </c>
      <c r="AD36" s="101"/>
      <c r="AE36" s="101"/>
      <c r="AF36" s="101"/>
      <c r="AG36" s="102"/>
      <c r="AH36" s="188"/>
      <c r="AI36" s="101"/>
      <c r="AJ36" s="101"/>
      <c r="AK36" s="154"/>
      <c r="AL36" s="106"/>
      <c r="AM36" s="106"/>
      <c r="AN36" s="101"/>
      <c r="AO36" s="102"/>
      <c r="AP36" s="105"/>
      <c r="AQ36" s="101"/>
      <c r="AR36" s="101"/>
      <c r="AS36" s="103"/>
      <c r="AT36" s="101"/>
      <c r="AU36" s="101"/>
      <c r="AV36" s="101"/>
      <c r="AW36" s="102"/>
      <c r="AX36" s="188">
        <f>AY36+BA36</f>
        <v>73</v>
      </c>
      <c r="AY36" s="101">
        <v>21</v>
      </c>
      <c r="AZ36" s="101"/>
      <c r="BA36" s="154">
        <f>BB36+BC36</f>
        <v>52</v>
      </c>
      <c r="BB36" s="106">
        <v>12</v>
      </c>
      <c r="BC36" s="106">
        <v>40</v>
      </c>
      <c r="BD36" s="101"/>
      <c r="BE36" s="102"/>
      <c r="BF36" s="105"/>
      <c r="BG36" s="101"/>
      <c r="BH36" s="101"/>
      <c r="BI36" s="103"/>
      <c r="BJ36" s="101"/>
      <c r="BK36" s="101"/>
      <c r="BL36" s="101"/>
      <c r="BM36" s="102"/>
      <c r="BN36" s="105"/>
      <c r="BO36" s="101"/>
      <c r="BP36" s="101"/>
      <c r="BQ36" s="103"/>
      <c r="BR36" s="101"/>
      <c r="BS36" s="101"/>
      <c r="BT36" s="101"/>
      <c r="BU36" s="102"/>
      <c r="BV36" s="105"/>
      <c r="BW36" s="101"/>
      <c r="BX36" s="101"/>
      <c r="BY36" s="103"/>
      <c r="BZ36" s="101"/>
      <c r="CA36" s="101"/>
      <c r="CB36" s="101"/>
      <c r="CC36" s="102"/>
      <c r="CD36" s="105"/>
      <c r="CE36" s="101"/>
      <c r="CF36" s="101"/>
      <c r="CG36" s="103"/>
      <c r="CH36" s="101"/>
      <c r="CI36" s="101"/>
      <c r="CJ36" s="101"/>
      <c r="CK36" s="102"/>
      <c r="CL36" s="105"/>
      <c r="CM36" s="101"/>
      <c r="CN36" s="101"/>
      <c r="CO36" s="103"/>
      <c r="CP36" s="101"/>
      <c r="CQ36" s="101"/>
      <c r="CR36" s="101"/>
      <c r="CS36" s="102"/>
      <c r="CT36" s="107"/>
      <c r="CU36" s="105">
        <v>58</v>
      </c>
      <c r="CV36" s="102">
        <v>15</v>
      </c>
      <c r="CW36" s="105" t="s">
        <v>227</v>
      </c>
      <c r="CX36" s="102"/>
    </row>
    <row r="37" spans="1:102" ht="23.25" customHeight="1">
      <c r="A37" s="98" t="s">
        <v>75</v>
      </c>
      <c r="B37" s="99" t="s">
        <v>76</v>
      </c>
      <c r="C37" s="100"/>
      <c r="D37" s="101"/>
      <c r="E37" s="101">
        <v>1</v>
      </c>
      <c r="F37" s="102"/>
      <c r="G37" s="101"/>
      <c r="H37" s="154">
        <f>R37+Z37+AH37+AP37</f>
        <v>60</v>
      </c>
      <c r="I37" s="101"/>
      <c r="J37" s="101">
        <v>20</v>
      </c>
      <c r="K37" s="101"/>
      <c r="L37" s="101"/>
      <c r="M37" s="154">
        <f t="shared" si="18"/>
        <v>40</v>
      </c>
      <c r="N37" s="103">
        <v>25</v>
      </c>
      <c r="O37" s="103">
        <v>15</v>
      </c>
      <c r="P37" s="103"/>
      <c r="Q37" s="104"/>
      <c r="R37" s="188">
        <f>S37+U37</f>
        <v>51</v>
      </c>
      <c r="S37" s="101">
        <v>17</v>
      </c>
      <c r="T37" s="101"/>
      <c r="U37" s="154">
        <f>V37+W37</f>
        <v>34</v>
      </c>
      <c r="V37" s="106">
        <v>30</v>
      </c>
      <c r="W37" s="106">
        <v>4</v>
      </c>
      <c r="X37" s="101"/>
      <c r="Y37" s="102"/>
      <c r="Z37" s="188">
        <f>AA37+AC37</f>
        <v>9</v>
      </c>
      <c r="AA37" s="101">
        <v>3</v>
      </c>
      <c r="AB37" s="101"/>
      <c r="AC37" s="154">
        <f>AD37+AE37</f>
        <v>6</v>
      </c>
      <c r="AD37" s="106">
        <v>4</v>
      </c>
      <c r="AE37" s="106">
        <v>2</v>
      </c>
      <c r="AF37" s="101"/>
      <c r="AG37" s="102"/>
      <c r="AH37" s="188">
        <f>AI37+AK37</f>
        <v>0</v>
      </c>
      <c r="AI37" s="101"/>
      <c r="AJ37" s="101"/>
      <c r="AK37" s="154">
        <f>AL37+AM37</f>
        <v>0</v>
      </c>
      <c r="AL37" s="106"/>
      <c r="AM37" s="106"/>
      <c r="AN37" s="101"/>
      <c r="AO37" s="102"/>
      <c r="AP37" s="105">
        <f>AQ37+AS37</f>
        <v>0</v>
      </c>
      <c r="AQ37" s="101"/>
      <c r="AR37" s="101"/>
      <c r="AS37" s="103">
        <f>AT37+AU37</f>
        <v>0</v>
      </c>
      <c r="AT37" s="106"/>
      <c r="AU37" s="106"/>
      <c r="AV37" s="101"/>
      <c r="AW37" s="102"/>
      <c r="AX37" s="105"/>
      <c r="AY37" s="101"/>
      <c r="AZ37" s="101"/>
      <c r="BA37" s="103"/>
      <c r="BB37" s="106"/>
      <c r="BC37" s="106"/>
      <c r="BD37" s="101"/>
      <c r="BE37" s="102"/>
      <c r="BF37" s="105"/>
      <c r="BG37" s="101"/>
      <c r="BH37" s="101"/>
      <c r="BI37" s="103"/>
      <c r="BJ37" s="101"/>
      <c r="BK37" s="101"/>
      <c r="BL37" s="101"/>
      <c r="BM37" s="102"/>
      <c r="BN37" s="105"/>
      <c r="BO37" s="101"/>
      <c r="BP37" s="101"/>
      <c r="BQ37" s="103"/>
      <c r="BR37" s="101"/>
      <c r="BS37" s="101"/>
      <c r="BT37" s="101"/>
      <c r="BU37" s="102"/>
      <c r="BV37" s="105"/>
      <c r="BW37" s="101"/>
      <c r="BX37" s="101"/>
      <c r="BY37" s="103"/>
      <c r="BZ37" s="101"/>
      <c r="CA37" s="101"/>
      <c r="CB37" s="101"/>
      <c r="CC37" s="102"/>
      <c r="CD37" s="105"/>
      <c r="CE37" s="101"/>
      <c r="CF37" s="101"/>
      <c r="CG37" s="103"/>
      <c r="CH37" s="101"/>
      <c r="CI37" s="101"/>
      <c r="CJ37" s="101"/>
      <c r="CK37" s="102"/>
      <c r="CL37" s="105"/>
      <c r="CM37" s="101"/>
      <c r="CN37" s="101"/>
      <c r="CO37" s="103"/>
      <c r="CP37" s="101"/>
      <c r="CQ37" s="101"/>
      <c r="CR37" s="101"/>
      <c r="CS37" s="102"/>
      <c r="CT37" s="107"/>
      <c r="CU37" s="105">
        <v>48</v>
      </c>
      <c r="CV37" s="102">
        <v>12</v>
      </c>
      <c r="CW37" s="105" t="s">
        <v>299</v>
      </c>
      <c r="CX37" s="102"/>
    </row>
    <row r="38" spans="1:102" ht="13.5" customHeight="1">
      <c r="A38" s="98" t="s">
        <v>78</v>
      </c>
      <c r="B38" s="99" t="s">
        <v>79</v>
      </c>
      <c r="C38" s="100"/>
      <c r="D38" s="101"/>
      <c r="E38" s="101">
        <v>1</v>
      </c>
      <c r="F38" s="102"/>
      <c r="G38" s="101"/>
      <c r="H38" s="154">
        <f>R38+Z38+AH38+AP38</f>
        <v>64</v>
      </c>
      <c r="I38" s="101"/>
      <c r="J38" s="101">
        <v>20</v>
      </c>
      <c r="K38" s="101"/>
      <c r="L38" s="101"/>
      <c r="M38" s="154">
        <f t="shared" si="18"/>
        <v>44</v>
      </c>
      <c r="N38" s="103">
        <v>4</v>
      </c>
      <c r="O38" s="103">
        <v>40</v>
      </c>
      <c r="P38" s="103"/>
      <c r="Q38" s="104"/>
      <c r="R38" s="188">
        <f>S38+U38</f>
        <v>0</v>
      </c>
      <c r="S38" s="101"/>
      <c r="T38" s="101"/>
      <c r="U38" s="154">
        <f>V38+W38</f>
        <v>0</v>
      </c>
      <c r="V38" s="101"/>
      <c r="W38" s="101"/>
      <c r="X38" s="101"/>
      <c r="Y38" s="102"/>
      <c r="Z38" s="188">
        <f>AA38+AC38</f>
        <v>0</v>
      </c>
      <c r="AA38" s="101"/>
      <c r="AB38" s="101"/>
      <c r="AC38" s="154">
        <f>AD38+AE38</f>
        <v>0</v>
      </c>
      <c r="AD38" s="101"/>
      <c r="AE38" s="101"/>
      <c r="AF38" s="101"/>
      <c r="AG38" s="102"/>
      <c r="AH38" s="188">
        <f>AI38+AK38</f>
        <v>0</v>
      </c>
      <c r="AI38" s="101"/>
      <c r="AJ38" s="101"/>
      <c r="AK38" s="154">
        <f>AL38+AM38</f>
        <v>0</v>
      </c>
      <c r="AL38" s="106"/>
      <c r="AM38" s="106"/>
      <c r="AN38" s="101"/>
      <c r="AO38" s="102"/>
      <c r="AP38" s="105">
        <f>AQ38+AS38</f>
        <v>64</v>
      </c>
      <c r="AQ38" s="101">
        <v>20</v>
      </c>
      <c r="AR38" s="101"/>
      <c r="AS38" s="103">
        <f>AT38+AU38</f>
        <v>44</v>
      </c>
      <c r="AT38" s="101">
        <v>20</v>
      </c>
      <c r="AU38" s="101">
        <v>24</v>
      </c>
      <c r="AV38" s="101"/>
      <c r="AW38" s="102"/>
      <c r="AX38" s="105"/>
      <c r="AY38" s="101"/>
      <c r="AZ38" s="101"/>
      <c r="BA38" s="103"/>
      <c r="BB38" s="101"/>
      <c r="BC38" s="101"/>
      <c r="BD38" s="101"/>
      <c r="BE38" s="102"/>
      <c r="BF38" s="105"/>
      <c r="BG38" s="101"/>
      <c r="BH38" s="101"/>
      <c r="BI38" s="103"/>
      <c r="BJ38" s="101"/>
      <c r="BK38" s="101"/>
      <c r="BL38" s="101"/>
      <c r="BM38" s="102"/>
      <c r="BN38" s="105"/>
      <c r="BO38" s="101"/>
      <c r="BP38" s="101"/>
      <c r="BQ38" s="103"/>
      <c r="BR38" s="101"/>
      <c r="BS38" s="101"/>
      <c r="BT38" s="101"/>
      <c r="BU38" s="102"/>
      <c r="BV38" s="105"/>
      <c r="BW38" s="101"/>
      <c r="BX38" s="101"/>
      <c r="BY38" s="103"/>
      <c r="BZ38" s="101"/>
      <c r="CA38" s="101"/>
      <c r="CB38" s="101"/>
      <c r="CC38" s="102"/>
      <c r="CD38" s="105"/>
      <c r="CE38" s="101"/>
      <c r="CF38" s="101"/>
      <c r="CG38" s="103"/>
      <c r="CH38" s="101"/>
      <c r="CI38" s="101"/>
      <c r="CJ38" s="101"/>
      <c r="CK38" s="102"/>
      <c r="CL38" s="105"/>
      <c r="CM38" s="101"/>
      <c r="CN38" s="101"/>
      <c r="CO38" s="103"/>
      <c r="CP38" s="101"/>
      <c r="CQ38" s="101"/>
      <c r="CR38" s="101"/>
      <c r="CS38" s="102"/>
      <c r="CT38" s="107"/>
      <c r="CU38" s="105">
        <v>51</v>
      </c>
      <c r="CV38" s="102">
        <v>13</v>
      </c>
      <c r="CW38" s="105" t="s">
        <v>221</v>
      </c>
      <c r="CX38" s="102"/>
    </row>
    <row r="39" spans="1:102" ht="3.75" customHeight="1" thickBot="1">
      <c r="A39" s="87"/>
      <c r="B39" s="88"/>
      <c r="C39" s="87"/>
      <c r="D39" s="87"/>
      <c r="E39" s="87"/>
      <c r="F39" s="87"/>
      <c r="G39" s="87"/>
      <c r="H39" s="87"/>
      <c r="I39" s="87"/>
      <c r="J39" s="87"/>
      <c r="K39" s="87"/>
      <c r="L39" s="87"/>
      <c r="M39" s="154">
        <f t="shared" si="18"/>
        <v>0</v>
      </c>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row>
    <row r="40" spans="1:102" ht="13.5" customHeight="1" thickBot="1">
      <c r="A40" s="90" t="s">
        <v>300</v>
      </c>
      <c r="B40" s="91" t="s">
        <v>301</v>
      </c>
      <c r="C40" s="92">
        <v>7</v>
      </c>
      <c r="D40" s="90">
        <v>4</v>
      </c>
      <c r="E40" s="90">
        <v>4</v>
      </c>
      <c r="F40" s="93"/>
      <c r="G40" s="90"/>
      <c r="H40" s="90">
        <f>R40+Z40+AH40+AP40+AX40</f>
        <v>683</v>
      </c>
      <c r="I40" s="90"/>
      <c r="J40" s="90">
        <f>S40+AA40+AI40+AQ40+AY40</f>
        <v>206</v>
      </c>
      <c r="K40" s="90"/>
      <c r="L40" s="90"/>
      <c r="M40" s="90">
        <f>U40+AC40+AK40+AS40+BA40</f>
        <v>477</v>
      </c>
      <c r="N40" s="158">
        <f>N44+N50+N57+N63</f>
        <v>237</v>
      </c>
      <c r="O40" s="158">
        <f>O44+O50+O57+O63</f>
        <v>232</v>
      </c>
      <c r="P40" s="90"/>
      <c r="Q40" s="93"/>
      <c r="R40" s="92">
        <f>R44+R50</f>
        <v>120</v>
      </c>
      <c r="S40" s="90">
        <f>S44+S50</f>
        <v>35</v>
      </c>
      <c r="T40" s="90"/>
      <c r="U40" s="90">
        <f>U44+U50</f>
        <v>85</v>
      </c>
      <c r="V40" s="158">
        <f>V44+V50</f>
        <v>48</v>
      </c>
      <c r="W40" s="158">
        <f>W44+W50</f>
        <v>37</v>
      </c>
      <c r="X40" s="90"/>
      <c r="Y40" s="93"/>
      <c r="Z40" s="92">
        <f>Z44+Z50</f>
        <v>130</v>
      </c>
      <c r="AA40" s="90">
        <f>AA44+AA50</f>
        <v>33</v>
      </c>
      <c r="AB40" s="90"/>
      <c r="AC40" s="90">
        <f>AC44+AC50</f>
        <v>97</v>
      </c>
      <c r="AD40" s="158">
        <f>AD44+AD50+AD57+AD63</f>
        <v>45</v>
      </c>
      <c r="AE40" s="158">
        <f>AE44+AE50</f>
        <v>52</v>
      </c>
      <c r="AF40" s="90"/>
      <c r="AG40" s="93"/>
      <c r="AH40" s="92">
        <f>AI42+AK42</f>
        <v>116</v>
      </c>
      <c r="AI40" s="90">
        <f>AI44+AI50+AI59+AI65</f>
        <v>37</v>
      </c>
      <c r="AJ40" s="90"/>
      <c r="AK40" s="90">
        <f>AK44+AK50+AK57+AK63</f>
        <v>79</v>
      </c>
      <c r="AL40" s="158">
        <f>AL44+AL50+AL57+AL63</f>
        <v>38</v>
      </c>
      <c r="AM40" s="158">
        <f>AM44+AM50+AM57+AM63</f>
        <v>41</v>
      </c>
      <c r="AN40" s="90"/>
      <c r="AO40" s="93"/>
      <c r="AP40" s="92">
        <f>AP44+AP50+AP57+AP63</f>
        <v>234</v>
      </c>
      <c r="AQ40" s="90">
        <f>AQ44+AQ50+AQ57+AQ63</f>
        <v>87</v>
      </c>
      <c r="AR40" s="90"/>
      <c r="AS40" s="158">
        <f>AS44+AS50+AS57+AS63</f>
        <v>147</v>
      </c>
      <c r="AT40" s="158">
        <f>AT44+AT50+AT57+AT63</f>
        <v>67</v>
      </c>
      <c r="AU40" s="158">
        <f>AU44+AU50+AU57+AU63</f>
        <v>80</v>
      </c>
      <c r="AV40" s="90"/>
      <c r="AW40" s="93"/>
      <c r="AX40" s="92">
        <f>AX44+AX50+AX57+AX63</f>
        <v>83</v>
      </c>
      <c r="AY40" s="90">
        <f>AY44+AY50+AY57+AY63</f>
        <v>14</v>
      </c>
      <c r="AZ40" s="90"/>
      <c r="BA40" s="90">
        <f>BA42</f>
        <v>69</v>
      </c>
      <c r="BB40" s="90">
        <f>BB42</f>
        <v>39</v>
      </c>
      <c r="BC40" s="90">
        <f>BC42</f>
        <v>30</v>
      </c>
      <c r="BD40" s="90"/>
      <c r="BE40" s="93"/>
      <c r="BF40" s="92"/>
      <c r="BG40" s="90"/>
      <c r="BH40" s="90"/>
      <c r="BI40" s="90"/>
      <c r="BJ40" s="90"/>
      <c r="BK40" s="90"/>
      <c r="BL40" s="90"/>
      <c r="BM40" s="93"/>
      <c r="BN40" s="92"/>
      <c r="BO40" s="90"/>
      <c r="BP40" s="90"/>
      <c r="BQ40" s="90"/>
      <c r="BR40" s="90"/>
      <c r="BS40" s="90"/>
      <c r="BT40" s="90"/>
      <c r="BU40" s="93"/>
      <c r="BV40" s="92"/>
      <c r="BW40" s="90"/>
      <c r="BX40" s="90"/>
      <c r="BY40" s="90"/>
      <c r="BZ40" s="90"/>
      <c r="CA40" s="90"/>
      <c r="CB40" s="90"/>
      <c r="CC40" s="93"/>
      <c r="CD40" s="92"/>
      <c r="CE40" s="90"/>
      <c r="CF40" s="90"/>
      <c r="CG40" s="90"/>
      <c r="CH40" s="90"/>
      <c r="CI40" s="90"/>
      <c r="CJ40" s="90"/>
      <c r="CK40" s="93"/>
      <c r="CL40" s="92"/>
      <c r="CM40" s="90"/>
      <c r="CN40" s="90"/>
      <c r="CO40" s="90"/>
      <c r="CP40" s="90"/>
      <c r="CQ40" s="90"/>
      <c r="CR40" s="90"/>
      <c r="CS40" s="93"/>
      <c r="CT40" s="94"/>
      <c r="CU40" s="92">
        <v>548</v>
      </c>
      <c r="CV40" s="93">
        <v>135</v>
      </c>
      <c r="CW40" s="92" t="s">
        <v>302</v>
      </c>
      <c r="CX40" s="93"/>
    </row>
    <row r="41" spans="1:102" ht="3.75" customHeight="1" thickBot="1">
      <c r="A41" s="87"/>
      <c r="B41" s="88"/>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row>
    <row r="42" spans="1:102" ht="13.5" customHeight="1" thickBot="1">
      <c r="A42" s="90" t="s">
        <v>80</v>
      </c>
      <c r="B42" s="91" t="s">
        <v>81</v>
      </c>
      <c r="C42" s="92">
        <v>7</v>
      </c>
      <c r="D42" s="90">
        <v>4</v>
      </c>
      <c r="E42" s="90">
        <v>4</v>
      </c>
      <c r="F42" s="93"/>
      <c r="G42" s="90"/>
      <c r="H42" s="158">
        <f>H44+H50+H57+H63</f>
        <v>683</v>
      </c>
      <c r="I42" s="90"/>
      <c r="J42" s="90">
        <f>J44+J50+J57+J63</f>
        <v>206</v>
      </c>
      <c r="K42" s="90"/>
      <c r="L42" s="90"/>
      <c r="M42" s="158">
        <f>U42+AC42+AK42+AS42+BA42</f>
        <v>477</v>
      </c>
      <c r="N42" s="158">
        <f>V42+AD42+AL42+AT42+BB42</f>
        <v>237</v>
      </c>
      <c r="O42" s="158">
        <f>W42+AE42+AM42+AU42+BC42</f>
        <v>240</v>
      </c>
      <c r="P42" s="90"/>
      <c r="Q42" s="93"/>
      <c r="R42" s="92">
        <f>R46+R52</f>
        <v>120</v>
      </c>
      <c r="S42" s="90">
        <f>S40</f>
        <v>35</v>
      </c>
      <c r="T42" s="90"/>
      <c r="U42" s="90">
        <f>U44++U50</f>
        <v>85</v>
      </c>
      <c r="V42" s="158">
        <f>V44+V50+V57+V63</f>
        <v>48</v>
      </c>
      <c r="W42" s="158">
        <f>W40</f>
        <v>37</v>
      </c>
      <c r="X42" s="90"/>
      <c r="Y42" s="93"/>
      <c r="Z42" s="92">
        <f>Z40</f>
        <v>130</v>
      </c>
      <c r="AA42" s="90">
        <f>AA40</f>
        <v>33</v>
      </c>
      <c r="AB42" s="90"/>
      <c r="AC42" s="90">
        <f>AC44+AC50+AC57+AC63</f>
        <v>97</v>
      </c>
      <c r="AD42" s="158">
        <f>AD40</f>
        <v>45</v>
      </c>
      <c r="AE42" s="158">
        <f>AE40</f>
        <v>52</v>
      </c>
      <c r="AF42" s="90"/>
      <c r="AG42" s="93"/>
      <c r="AH42" s="159">
        <f>AH46+AH52+AH59+AH65</f>
        <v>116</v>
      </c>
      <c r="AI42" s="90">
        <f>AI40</f>
        <v>37</v>
      </c>
      <c r="AJ42" s="90"/>
      <c r="AK42" s="90">
        <f>AK44+AK50+AK57+AK63</f>
        <v>79</v>
      </c>
      <c r="AL42" s="90">
        <f>AL40</f>
        <v>38</v>
      </c>
      <c r="AM42" s="90">
        <f>AM40</f>
        <v>41</v>
      </c>
      <c r="AN42" s="90"/>
      <c r="AO42" s="93"/>
      <c r="AP42" s="159">
        <f>AQ40+AS40</f>
        <v>234</v>
      </c>
      <c r="AQ42" s="90">
        <f>AQ44+AQ50+AQ57+AQ63</f>
        <v>87</v>
      </c>
      <c r="AR42" s="90"/>
      <c r="AS42" s="158">
        <f>AT40+AU40</f>
        <v>147</v>
      </c>
      <c r="AT42" s="158">
        <f>AT44+AT50+AT57+AT63</f>
        <v>67</v>
      </c>
      <c r="AU42" s="158">
        <f>AU44+AU50+AU57+AU63</f>
        <v>80</v>
      </c>
      <c r="AV42" s="90"/>
      <c r="AW42" s="93"/>
      <c r="AX42" s="92">
        <f>AX40</f>
        <v>83</v>
      </c>
      <c r="AY42" s="90">
        <f>AY40</f>
        <v>14</v>
      </c>
      <c r="AZ42" s="90"/>
      <c r="BA42" s="90">
        <f>BA44+BA50+BA57+BA63</f>
        <v>69</v>
      </c>
      <c r="BB42" s="90">
        <f>BB44+BB50+BB57+BB63</f>
        <v>39</v>
      </c>
      <c r="BC42" s="90">
        <f>BC44+BC50+BC57+BC63</f>
        <v>30</v>
      </c>
      <c r="BD42" s="90"/>
      <c r="BE42" s="93"/>
      <c r="BF42" s="92"/>
      <c r="BG42" s="90"/>
      <c r="BH42" s="90"/>
      <c r="BI42" s="90"/>
      <c r="BJ42" s="90"/>
      <c r="BK42" s="90"/>
      <c r="BL42" s="90"/>
      <c r="BM42" s="93"/>
      <c r="BN42" s="92"/>
      <c r="BO42" s="90"/>
      <c r="BP42" s="90"/>
      <c r="BQ42" s="90"/>
      <c r="BR42" s="90"/>
      <c r="BS42" s="90"/>
      <c r="BT42" s="90"/>
      <c r="BU42" s="93"/>
      <c r="BV42" s="92"/>
      <c r="BW42" s="90"/>
      <c r="BX42" s="90"/>
      <c r="BY42" s="90"/>
      <c r="BZ42" s="90"/>
      <c r="CA42" s="90"/>
      <c r="CB42" s="90"/>
      <c r="CC42" s="93"/>
      <c r="CD42" s="92"/>
      <c r="CE42" s="90"/>
      <c r="CF42" s="90"/>
      <c r="CG42" s="90"/>
      <c r="CH42" s="90"/>
      <c r="CI42" s="90"/>
      <c r="CJ42" s="90"/>
      <c r="CK42" s="93"/>
      <c r="CL42" s="92"/>
      <c r="CM42" s="90"/>
      <c r="CN42" s="90"/>
      <c r="CO42" s="90"/>
      <c r="CP42" s="90"/>
      <c r="CQ42" s="90"/>
      <c r="CR42" s="90"/>
      <c r="CS42" s="93"/>
      <c r="CT42" s="94"/>
      <c r="CU42" s="92">
        <f>CU44+CU50+CU57+CU63</f>
        <v>548</v>
      </c>
      <c r="CV42" s="93">
        <f>CV44+CV50+CV57+CV63</f>
        <v>135</v>
      </c>
      <c r="CW42" s="92" t="s">
        <v>302</v>
      </c>
      <c r="CX42" s="93"/>
    </row>
    <row r="43" spans="1:102" ht="3.75" customHeight="1" thickBot="1">
      <c r="A43" s="87"/>
      <c r="B43" s="88"/>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row>
    <row r="44" spans="1:102" ht="13.5" customHeight="1" thickBot="1">
      <c r="A44" s="90" t="s">
        <v>82</v>
      </c>
      <c r="B44" s="111" t="s">
        <v>83</v>
      </c>
      <c r="C44" s="92">
        <v>2</v>
      </c>
      <c r="D44" s="90">
        <v>1</v>
      </c>
      <c r="E44" s="90">
        <v>1</v>
      </c>
      <c r="F44" s="93"/>
      <c r="G44" s="90"/>
      <c r="H44" s="158">
        <f>R44+Z44+AH44</f>
        <v>144</v>
      </c>
      <c r="I44" s="90"/>
      <c r="J44" s="90">
        <v>48</v>
      </c>
      <c r="K44" s="90"/>
      <c r="L44" s="90"/>
      <c r="M44" s="90">
        <v>96</v>
      </c>
      <c r="N44" s="90">
        <v>42</v>
      </c>
      <c r="O44" s="90">
        <f>W44+AE44</f>
        <v>46</v>
      </c>
      <c r="P44" s="90"/>
      <c r="Q44" s="93"/>
      <c r="R44" s="92">
        <f>R46</f>
        <v>53</v>
      </c>
      <c r="S44" s="90">
        <f>S46</f>
        <v>18</v>
      </c>
      <c r="T44" s="90"/>
      <c r="U44" s="90">
        <f>U46</f>
        <v>35</v>
      </c>
      <c r="V44" s="90">
        <f>V46</f>
        <v>19</v>
      </c>
      <c r="W44" s="90">
        <f>W46</f>
        <v>16</v>
      </c>
      <c r="X44" s="90"/>
      <c r="Y44" s="93"/>
      <c r="Z44" s="92">
        <f>Z46</f>
        <v>65</v>
      </c>
      <c r="AA44" s="90">
        <f>AA46</f>
        <v>20</v>
      </c>
      <c r="AB44" s="90"/>
      <c r="AC44" s="90">
        <v>45</v>
      </c>
      <c r="AD44" s="90">
        <f>AD46</f>
        <v>15</v>
      </c>
      <c r="AE44" s="90">
        <f>AE46</f>
        <v>30</v>
      </c>
      <c r="AF44" s="90"/>
      <c r="AG44" s="93"/>
      <c r="AH44" s="159">
        <f>AH46</f>
        <v>26</v>
      </c>
      <c r="AI44" s="90">
        <f>AI46</f>
        <v>10</v>
      </c>
      <c r="AJ44" s="90"/>
      <c r="AK44" s="158">
        <f>AK46</f>
        <v>16</v>
      </c>
      <c r="AL44" s="158">
        <f>AL46</f>
        <v>8</v>
      </c>
      <c r="AM44" s="90">
        <f>AM46</f>
        <v>8</v>
      </c>
      <c r="AN44" s="90"/>
      <c r="AO44" s="93"/>
      <c r="AP44" s="92"/>
      <c r="AQ44" s="90"/>
      <c r="AR44" s="90"/>
      <c r="AS44" s="90"/>
      <c r="AT44" s="90"/>
      <c r="AU44" s="90"/>
      <c r="AV44" s="90"/>
      <c r="AW44" s="93"/>
      <c r="AX44" s="92"/>
      <c r="AY44" s="90"/>
      <c r="AZ44" s="90"/>
      <c r="BA44" s="90"/>
      <c r="BB44" s="90"/>
      <c r="BC44" s="90"/>
      <c r="BD44" s="90"/>
      <c r="BE44" s="93"/>
      <c r="BF44" s="92"/>
      <c r="BG44" s="90"/>
      <c r="BH44" s="90"/>
      <c r="BI44" s="90"/>
      <c r="BJ44" s="90"/>
      <c r="BK44" s="90"/>
      <c r="BL44" s="90"/>
      <c r="BM44" s="93"/>
      <c r="BN44" s="92"/>
      <c r="BO44" s="90"/>
      <c r="BP44" s="90"/>
      <c r="BQ44" s="90"/>
      <c r="BR44" s="90"/>
      <c r="BS44" s="90"/>
      <c r="BT44" s="90"/>
      <c r="BU44" s="93"/>
      <c r="BV44" s="92"/>
      <c r="BW44" s="90"/>
      <c r="BX44" s="90"/>
      <c r="BY44" s="90"/>
      <c r="BZ44" s="90"/>
      <c r="CA44" s="90"/>
      <c r="CB44" s="90"/>
      <c r="CC44" s="93"/>
      <c r="CD44" s="92"/>
      <c r="CE44" s="90"/>
      <c r="CF44" s="90"/>
      <c r="CG44" s="90"/>
      <c r="CH44" s="90"/>
      <c r="CI44" s="90"/>
      <c r="CJ44" s="90"/>
      <c r="CK44" s="93"/>
      <c r="CL44" s="92"/>
      <c r="CM44" s="90"/>
      <c r="CN44" s="90"/>
      <c r="CO44" s="90"/>
      <c r="CP44" s="90"/>
      <c r="CQ44" s="90"/>
      <c r="CR44" s="90"/>
      <c r="CS44" s="93"/>
      <c r="CT44" s="94"/>
      <c r="CU44" s="92">
        <v>116</v>
      </c>
      <c r="CV44" s="93">
        <v>28</v>
      </c>
      <c r="CW44" s="92" t="s">
        <v>293</v>
      </c>
      <c r="CX44" s="93"/>
    </row>
    <row r="45" spans="1:102" ht="3.75" customHeight="1" thickBot="1">
      <c r="A45" s="87"/>
      <c r="B45" s="88"/>
      <c r="C45" s="87"/>
      <c r="D45" s="87"/>
      <c r="E45" s="87"/>
      <c r="F45" s="87"/>
      <c r="G45" s="87"/>
      <c r="H45" s="90"/>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87"/>
      <c r="CD45" s="87"/>
      <c r="CE45" s="87"/>
      <c r="CF45" s="87"/>
      <c r="CG45" s="87"/>
      <c r="CH45" s="87"/>
      <c r="CI45" s="87"/>
      <c r="CJ45" s="87"/>
      <c r="CK45" s="87"/>
      <c r="CL45" s="87"/>
      <c r="CM45" s="87"/>
      <c r="CN45" s="87"/>
      <c r="CO45" s="87"/>
      <c r="CP45" s="87"/>
      <c r="CQ45" s="87"/>
      <c r="CR45" s="87"/>
      <c r="CS45" s="87"/>
      <c r="CT45" s="87"/>
      <c r="CU45" s="87"/>
      <c r="CV45" s="87"/>
      <c r="CW45" s="87"/>
      <c r="CX45" s="87"/>
    </row>
    <row r="46" spans="1:102" ht="39.75" customHeight="1">
      <c r="A46" s="98" t="s">
        <v>85</v>
      </c>
      <c r="B46" s="99" t="s">
        <v>87</v>
      </c>
      <c r="C46" s="100">
        <v>1</v>
      </c>
      <c r="D46" s="101"/>
      <c r="E46" s="101"/>
      <c r="F46" s="102"/>
      <c r="G46" s="101"/>
      <c r="H46" s="154">
        <f>J46+M46</f>
        <v>144</v>
      </c>
      <c r="I46" s="101"/>
      <c r="J46" s="101">
        <f>S46+AA46+AI46</f>
        <v>48</v>
      </c>
      <c r="K46" s="101"/>
      <c r="L46" s="101"/>
      <c r="M46" s="154">
        <f>U46+AC46+AK46</f>
        <v>96</v>
      </c>
      <c r="N46" s="154">
        <f>V46+AD46+AL46</f>
        <v>42</v>
      </c>
      <c r="O46" s="103">
        <f>W46+AE46+AM46</f>
        <v>54</v>
      </c>
      <c r="P46" s="103"/>
      <c r="Q46" s="104"/>
      <c r="R46" s="105">
        <f>S46+U46</f>
        <v>53</v>
      </c>
      <c r="S46" s="101">
        <v>18</v>
      </c>
      <c r="T46" s="101"/>
      <c r="U46" s="103">
        <f>V46+W46</f>
        <v>35</v>
      </c>
      <c r="V46" s="101">
        <v>19</v>
      </c>
      <c r="W46" s="101">
        <v>16</v>
      </c>
      <c r="X46" s="101"/>
      <c r="Y46" s="102"/>
      <c r="Z46" s="105">
        <f>AA46+AC46</f>
        <v>65</v>
      </c>
      <c r="AA46" s="101">
        <v>20</v>
      </c>
      <c r="AB46" s="101"/>
      <c r="AC46" s="103">
        <f>AD46+AE46</f>
        <v>45</v>
      </c>
      <c r="AD46" s="101">
        <v>15</v>
      </c>
      <c r="AE46" s="101">
        <v>30</v>
      </c>
      <c r="AF46" s="101"/>
      <c r="AG46" s="102"/>
      <c r="AH46" s="188">
        <f>AI46+AK46</f>
        <v>26</v>
      </c>
      <c r="AI46" s="101">
        <v>10</v>
      </c>
      <c r="AJ46" s="101"/>
      <c r="AK46" s="154">
        <f>AL46+AM46</f>
        <v>16</v>
      </c>
      <c r="AL46" s="106">
        <v>8</v>
      </c>
      <c r="AM46" s="101">
        <v>8</v>
      </c>
      <c r="AN46" s="101"/>
      <c r="AO46" s="102"/>
      <c r="AP46" s="105"/>
      <c r="AQ46" s="101"/>
      <c r="AR46" s="101"/>
      <c r="AS46" s="103"/>
      <c r="AT46" s="106"/>
      <c r="AU46" s="106"/>
      <c r="AV46" s="101"/>
      <c r="AW46" s="102"/>
      <c r="AX46" s="105"/>
      <c r="AY46" s="101"/>
      <c r="AZ46" s="101"/>
      <c r="BA46" s="103"/>
      <c r="BB46" s="106"/>
      <c r="BC46" s="106"/>
      <c r="BD46" s="101"/>
      <c r="BE46" s="102"/>
      <c r="BF46" s="105"/>
      <c r="BG46" s="101"/>
      <c r="BH46" s="101"/>
      <c r="BI46" s="103"/>
      <c r="BJ46" s="101"/>
      <c r="BK46" s="101"/>
      <c r="BL46" s="101"/>
      <c r="BM46" s="102"/>
      <c r="BN46" s="105"/>
      <c r="BO46" s="101"/>
      <c r="BP46" s="101"/>
      <c r="BQ46" s="103"/>
      <c r="BR46" s="101"/>
      <c r="BS46" s="101"/>
      <c r="BT46" s="101"/>
      <c r="BU46" s="102"/>
      <c r="BV46" s="105"/>
      <c r="BW46" s="101"/>
      <c r="BX46" s="101"/>
      <c r="BY46" s="103"/>
      <c r="BZ46" s="101"/>
      <c r="CA46" s="101"/>
      <c r="CB46" s="101"/>
      <c r="CC46" s="102"/>
      <c r="CD46" s="105"/>
      <c r="CE46" s="101"/>
      <c r="CF46" s="101"/>
      <c r="CG46" s="103"/>
      <c r="CH46" s="101"/>
      <c r="CI46" s="101"/>
      <c r="CJ46" s="101"/>
      <c r="CK46" s="102"/>
      <c r="CL46" s="105"/>
      <c r="CM46" s="101"/>
      <c r="CN46" s="101"/>
      <c r="CO46" s="103"/>
      <c r="CP46" s="101"/>
      <c r="CQ46" s="101"/>
      <c r="CR46" s="101"/>
      <c r="CS46" s="102"/>
      <c r="CT46" s="107"/>
      <c r="CU46" s="105">
        <v>116</v>
      </c>
      <c r="CV46" s="102">
        <v>28</v>
      </c>
      <c r="CW46" s="105" t="s">
        <v>293</v>
      </c>
      <c r="CX46" s="102"/>
    </row>
    <row r="47" spans="1:102" ht="13.5" customHeight="1">
      <c r="A47" s="98" t="s">
        <v>453</v>
      </c>
      <c r="B47" s="99" t="s">
        <v>94</v>
      </c>
      <c r="C47" s="100"/>
      <c r="D47" s="101">
        <v>1</v>
      </c>
      <c r="E47" s="101"/>
      <c r="F47" s="117" t="s">
        <v>306</v>
      </c>
      <c r="G47" s="118"/>
      <c r="H47" s="119" t="s">
        <v>294</v>
      </c>
      <c r="I47" s="98"/>
      <c r="J47" s="120" t="s">
        <v>307</v>
      </c>
      <c r="K47" s="98"/>
      <c r="L47" s="98"/>
      <c r="M47" s="103">
        <v>72</v>
      </c>
      <c r="N47" s="98" t="s">
        <v>308</v>
      </c>
      <c r="O47" s="242"/>
      <c r="P47" s="242"/>
      <c r="Q47" s="104"/>
      <c r="R47" s="239" t="s">
        <v>307</v>
      </c>
      <c r="S47" s="239"/>
      <c r="T47" s="101"/>
      <c r="U47" s="101"/>
      <c r="V47" s="121" t="s">
        <v>308</v>
      </c>
      <c r="W47" s="103"/>
      <c r="X47" s="240"/>
      <c r="Y47" s="240"/>
      <c r="Z47" s="239" t="s">
        <v>307</v>
      </c>
      <c r="AA47" s="239"/>
      <c r="AB47" s="101"/>
      <c r="AC47" s="101">
        <v>52</v>
      </c>
      <c r="AD47" s="121" t="s">
        <v>308</v>
      </c>
      <c r="AE47" s="155">
        <v>1.4</v>
      </c>
      <c r="AF47" s="240"/>
      <c r="AG47" s="240"/>
      <c r="AH47" s="239" t="s">
        <v>307</v>
      </c>
      <c r="AI47" s="239"/>
      <c r="AJ47" s="101"/>
      <c r="AK47" s="101"/>
      <c r="AL47" s="121" t="s">
        <v>308</v>
      </c>
      <c r="AM47" s="156"/>
      <c r="AN47" s="240"/>
      <c r="AO47" s="240"/>
      <c r="AP47" s="239" t="s">
        <v>307</v>
      </c>
      <c r="AQ47" s="239"/>
      <c r="AR47" s="101"/>
      <c r="AS47" s="101">
        <v>20</v>
      </c>
      <c r="AT47" s="121" t="s">
        <v>308</v>
      </c>
      <c r="AU47" s="103">
        <v>0.5</v>
      </c>
      <c r="AV47" s="240"/>
      <c r="AW47" s="240"/>
      <c r="AX47" s="239" t="s">
        <v>307</v>
      </c>
      <c r="AY47" s="239"/>
      <c r="AZ47" s="101"/>
      <c r="BA47" s="101"/>
      <c r="BB47" s="121" t="s">
        <v>308</v>
      </c>
      <c r="BC47" s="103"/>
      <c r="BD47" s="240"/>
      <c r="BE47" s="240"/>
      <c r="BF47" s="239" t="s">
        <v>307</v>
      </c>
      <c r="BG47" s="239"/>
      <c r="BH47" s="101"/>
      <c r="BI47" s="101"/>
      <c r="BJ47" s="121" t="s">
        <v>308</v>
      </c>
      <c r="BK47" s="103"/>
      <c r="BL47" s="240"/>
      <c r="BM47" s="240"/>
      <c r="BN47" s="239" t="s">
        <v>307</v>
      </c>
      <c r="BO47" s="239"/>
      <c r="BP47" s="101"/>
      <c r="BQ47" s="101"/>
      <c r="BR47" s="121" t="s">
        <v>308</v>
      </c>
      <c r="BS47" s="103"/>
      <c r="BT47" s="240"/>
      <c r="BU47" s="240"/>
      <c r="BV47" s="239" t="s">
        <v>307</v>
      </c>
      <c r="BW47" s="239"/>
      <c r="BX47" s="101"/>
      <c r="BY47" s="101"/>
      <c r="BZ47" s="121" t="s">
        <v>308</v>
      </c>
      <c r="CA47" s="103"/>
      <c r="CB47" s="240"/>
      <c r="CC47" s="240"/>
      <c r="CD47" s="239" t="s">
        <v>307</v>
      </c>
      <c r="CE47" s="239"/>
      <c r="CF47" s="101"/>
      <c r="CG47" s="101"/>
      <c r="CH47" s="121" t="s">
        <v>308</v>
      </c>
      <c r="CI47" s="103"/>
      <c r="CJ47" s="240"/>
      <c r="CK47" s="240"/>
      <c r="CL47" s="239" t="s">
        <v>307</v>
      </c>
      <c r="CM47" s="239"/>
      <c r="CN47" s="101"/>
      <c r="CO47" s="101"/>
      <c r="CP47" s="121" t="s">
        <v>308</v>
      </c>
      <c r="CQ47" s="103"/>
      <c r="CR47" s="240"/>
      <c r="CS47" s="240"/>
      <c r="CT47" s="107"/>
      <c r="CU47" s="108"/>
      <c r="CV47" s="109"/>
      <c r="CW47" s="108"/>
      <c r="CX47" s="109"/>
    </row>
    <row r="48" spans="1:102" ht="13.5" customHeight="1">
      <c r="A48" s="98" t="s">
        <v>454</v>
      </c>
      <c r="B48" s="99" t="s">
        <v>97</v>
      </c>
      <c r="C48" s="100"/>
      <c r="D48" s="101"/>
      <c r="E48" s="101">
        <v>1</v>
      </c>
      <c r="F48" s="117" t="s">
        <v>306</v>
      </c>
      <c r="G48" s="118"/>
      <c r="H48" s="119" t="s">
        <v>290</v>
      </c>
      <c r="I48" s="98"/>
      <c r="J48" s="120" t="s">
        <v>307</v>
      </c>
      <c r="K48" s="98"/>
      <c r="L48" s="98"/>
      <c r="M48" s="103">
        <v>108</v>
      </c>
      <c r="N48" s="98" t="s">
        <v>308</v>
      </c>
      <c r="O48" s="242"/>
      <c r="P48" s="242"/>
      <c r="Q48" s="104"/>
      <c r="R48" s="239" t="s">
        <v>307</v>
      </c>
      <c r="S48" s="239"/>
      <c r="T48" s="101"/>
      <c r="U48" s="103"/>
      <c r="V48" s="121" t="s">
        <v>308</v>
      </c>
      <c r="W48" s="101"/>
      <c r="X48" s="241"/>
      <c r="Y48" s="241"/>
      <c r="Z48" s="239" t="s">
        <v>307</v>
      </c>
      <c r="AA48" s="239"/>
      <c r="AB48" s="101"/>
      <c r="AC48" s="103"/>
      <c r="AD48" s="121" t="s">
        <v>308</v>
      </c>
      <c r="AE48" s="101"/>
      <c r="AF48" s="241"/>
      <c r="AG48" s="241"/>
      <c r="AH48" s="239" t="s">
        <v>307</v>
      </c>
      <c r="AI48" s="239"/>
      <c r="AJ48" s="101"/>
      <c r="AK48" s="103"/>
      <c r="AL48" s="121" t="s">
        <v>308</v>
      </c>
      <c r="AM48" s="101"/>
      <c r="AN48" s="241"/>
      <c r="AO48" s="241"/>
      <c r="AP48" s="239" t="s">
        <v>307</v>
      </c>
      <c r="AQ48" s="239"/>
      <c r="AR48" s="101"/>
      <c r="AS48" s="103"/>
      <c r="AT48" s="121" t="s">
        <v>308</v>
      </c>
      <c r="AU48" s="101"/>
      <c r="AV48" s="241"/>
      <c r="AW48" s="241"/>
      <c r="AX48" s="239" t="s">
        <v>307</v>
      </c>
      <c r="AY48" s="239"/>
      <c r="AZ48" s="101"/>
      <c r="BA48" s="103">
        <v>108</v>
      </c>
      <c r="BB48" s="121" t="s">
        <v>308</v>
      </c>
      <c r="BC48" s="101"/>
      <c r="BD48" s="241"/>
      <c r="BE48" s="241"/>
      <c r="BF48" s="239" t="s">
        <v>307</v>
      </c>
      <c r="BG48" s="239"/>
      <c r="BH48" s="101"/>
      <c r="BI48" s="103"/>
      <c r="BJ48" s="121" t="s">
        <v>308</v>
      </c>
      <c r="BK48" s="101"/>
      <c r="BL48" s="241"/>
      <c r="BM48" s="241"/>
      <c r="BN48" s="239" t="s">
        <v>307</v>
      </c>
      <c r="BO48" s="239"/>
      <c r="BP48" s="101"/>
      <c r="BQ48" s="103"/>
      <c r="BR48" s="121" t="s">
        <v>308</v>
      </c>
      <c r="BS48" s="101"/>
      <c r="BT48" s="241"/>
      <c r="BU48" s="241"/>
      <c r="BV48" s="239" t="s">
        <v>307</v>
      </c>
      <c r="BW48" s="239"/>
      <c r="BX48" s="101"/>
      <c r="BY48" s="103"/>
      <c r="BZ48" s="121" t="s">
        <v>308</v>
      </c>
      <c r="CA48" s="101"/>
      <c r="CB48" s="241"/>
      <c r="CC48" s="241"/>
      <c r="CD48" s="239" t="s">
        <v>307</v>
      </c>
      <c r="CE48" s="239"/>
      <c r="CF48" s="101"/>
      <c r="CG48" s="103"/>
      <c r="CH48" s="121" t="s">
        <v>308</v>
      </c>
      <c r="CI48" s="101"/>
      <c r="CJ48" s="241"/>
      <c r="CK48" s="241"/>
      <c r="CL48" s="239" t="s">
        <v>307</v>
      </c>
      <c r="CM48" s="239"/>
      <c r="CN48" s="101"/>
      <c r="CO48" s="103"/>
      <c r="CP48" s="121" t="s">
        <v>308</v>
      </c>
      <c r="CQ48" s="101"/>
      <c r="CR48" s="241"/>
      <c r="CS48" s="241"/>
      <c r="CT48" s="107"/>
      <c r="CU48" s="108"/>
      <c r="CV48" s="109"/>
      <c r="CW48" s="108"/>
      <c r="CX48" s="109"/>
    </row>
    <row r="49" spans="1:102" ht="31.5" customHeight="1" thickBot="1">
      <c r="A49" s="112" t="s">
        <v>303</v>
      </c>
      <c r="B49" s="113" t="s">
        <v>304</v>
      </c>
      <c r="C49" s="101">
        <v>1</v>
      </c>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c r="BY49" s="114"/>
      <c r="BZ49" s="114"/>
      <c r="CA49" s="114"/>
      <c r="CB49" s="114"/>
      <c r="CC49" s="114"/>
      <c r="CD49" s="114"/>
      <c r="CE49" s="114"/>
      <c r="CF49" s="114"/>
      <c r="CG49" s="114"/>
      <c r="CH49" s="114"/>
      <c r="CI49" s="114"/>
      <c r="CJ49" s="114"/>
      <c r="CK49" s="114"/>
      <c r="CL49" s="114"/>
      <c r="CM49" s="114"/>
      <c r="CN49" s="114"/>
      <c r="CO49" s="114"/>
      <c r="CP49" s="114"/>
      <c r="CQ49" s="114"/>
      <c r="CR49" s="114"/>
      <c r="CS49" s="114"/>
      <c r="CT49" s="115"/>
      <c r="CU49" s="114"/>
      <c r="CV49" s="114"/>
      <c r="CW49" s="114"/>
      <c r="CX49" s="116"/>
    </row>
    <row r="50" spans="1:102" ht="23.25" customHeight="1" thickBot="1">
      <c r="A50" s="90" t="s">
        <v>88</v>
      </c>
      <c r="B50" s="111" t="s">
        <v>469</v>
      </c>
      <c r="C50" s="92">
        <v>2</v>
      </c>
      <c r="D50" s="90">
        <v>1</v>
      </c>
      <c r="E50" s="90">
        <v>1</v>
      </c>
      <c r="F50" s="93"/>
      <c r="G50" s="90"/>
      <c r="H50" s="90">
        <f>R50+Z50+AH50+AP50</f>
        <v>158</v>
      </c>
      <c r="I50" s="90"/>
      <c r="J50" s="90">
        <v>40</v>
      </c>
      <c r="K50" s="90"/>
      <c r="L50" s="90"/>
      <c r="M50" s="90">
        <v>118</v>
      </c>
      <c r="N50" s="90">
        <v>68</v>
      </c>
      <c r="O50" s="90">
        <v>50</v>
      </c>
      <c r="P50" s="90"/>
      <c r="Q50" s="93"/>
      <c r="R50" s="92">
        <f>R52</f>
        <v>67</v>
      </c>
      <c r="S50" s="90">
        <f>S52</f>
        <v>17</v>
      </c>
      <c r="T50" s="90"/>
      <c r="U50" s="90">
        <f>U52</f>
        <v>50</v>
      </c>
      <c r="V50" s="158">
        <f>V52</f>
        <v>29</v>
      </c>
      <c r="W50" s="158">
        <f>W52</f>
        <v>21</v>
      </c>
      <c r="X50" s="90"/>
      <c r="Y50" s="93"/>
      <c r="Z50" s="92">
        <f>Z52</f>
        <v>65</v>
      </c>
      <c r="AA50" s="90">
        <f>AA52</f>
        <v>13</v>
      </c>
      <c r="AB50" s="90"/>
      <c r="AC50" s="90">
        <f>AC52</f>
        <v>52</v>
      </c>
      <c r="AD50" s="158">
        <f>AD52</f>
        <v>30</v>
      </c>
      <c r="AE50" s="158">
        <f>AE52</f>
        <v>22</v>
      </c>
      <c r="AF50" s="90"/>
      <c r="AG50" s="93"/>
      <c r="AH50" s="92">
        <f>AH52</f>
        <v>26</v>
      </c>
      <c r="AI50" s="90">
        <f>AI52</f>
        <v>10</v>
      </c>
      <c r="AJ50" s="90"/>
      <c r="AK50" s="158">
        <f>AL50+AM50</f>
        <v>16</v>
      </c>
      <c r="AL50" s="158">
        <f>AL52</f>
        <v>9</v>
      </c>
      <c r="AM50" s="158">
        <v>7</v>
      </c>
      <c r="AN50" s="90"/>
      <c r="AO50" s="93"/>
      <c r="AP50" s="92">
        <f>AP52</f>
        <v>0</v>
      </c>
      <c r="AQ50" s="90">
        <f>AQ52</f>
        <v>0</v>
      </c>
      <c r="AR50" s="90"/>
      <c r="AS50" s="90">
        <v>0</v>
      </c>
      <c r="AT50" s="158">
        <f>AT52</f>
        <v>0</v>
      </c>
      <c r="AU50" s="158"/>
      <c r="AV50" s="90"/>
      <c r="AW50" s="93"/>
      <c r="AX50" s="92"/>
      <c r="AY50" s="90"/>
      <c r="AZ50" s="90"/>
      <c r="BA50" s="90"/>
      <c r="BB50" s="90"/>
      <c r="BC50" s="90"/>
      <c r="BD50" s="90"/>
      <c r="BE50" s="93"/>
      <c r="BF50" s="92"/>
      <c r="BG50" s="90"/>
      <c r="BH50" s="90"/>
      <c r="BI50" s="90"/>
      <c r="BJ50" s="90"/>
      <c r="BK50" s="90"/>
      <c r="BL50" s="90"/>
      <c r="BM50" s="93"/>
      <c r="BN50" s="92"/>
      <c r="BO50" s="90"/>
      <c r="BP50" s="90"/>
      <c r="BQ50" s="90"/>
      <c r="BR50" s="90"/>
      <c r="BS50" s="90"/>
      <c r="BT50" s="90"/>
      <c r="BU50" s="93"/>
      <c r="BV50" s="92"/>
      <c r="BW50" s="90"/>
      <c r="BX50" s="90"/>
      <c r="BY50" s="90"/>
      <c r="BZ50" s="90"/>
      <c r="CA50" s="90"/>
      <c r="CB50" s="90"/>
      <c r="CC50" s="93"/>
      <c r="CD50" s="92"/>
      <c r="CE50" s="90"/>
      <c r="CF50" s="90"/>
      <c r="CG50" s="90"/>
      <c r="CH50" s="90"/>
      <c r="CI50" s="90"/>
      <c r="CJ50" s="90"/>
      <c r="CK50" s="93"/>
      <c r="CL50" s="92"/>
      <c r="CM50" s="90"/>
      <c r="CN50" s="90"/>
      <c r="CO50" s="90"/>
      <c r="CP50" s="90"/>
      <c r="CQ50" s="90"/>
      <c r="CR50" s="90"/>
      <c r="CS50" s="93"/>
      <c r="CT50" s="94"/>
      <c r="CU50" s="92">
        <v>127</v>
      </c>
      <c r="CV50" s="93">
        <v>31</v>
      </c>
      <c r="CW50" s="92" t="s">
        <v>305</v>
      </c>
      <c r="CX50" s="93"/>
    </row>
    <row r="51" spans="1:102" ht="3.75" customHeight="1">
      <c r="A51" s="87"/>
      <c r="B51" s="88"/>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87"/>
      <c r="CN51" s="87"/>
      <c r="CO51" s="87"/>
      <c r="CP51" s="87"/>
      <c r="CQ51" s="87"/>
      <c r="CR51" s="87"/>
      <c r="CS51" s="87"/>
      <c r="CT51" s="87"/>
      <c r="CU51" s="87"/>
      <c r="CV51" s="87"/>
      <c r="CW51" s="87"/>
      <c r="CX51" s="87"/>
    </row>
    <row r="52" spans="1:102" ht="23.25" customHeight="1">
      <c r="A52" s="98" t="s">
        <v>90</v>
      </c>
      <c r="B52" s="99" t="s">
        <v>470</v>
      </c>
      <c r="C52" s="100">
        <v>1</v>
      </c>
      <c r="D52" s="101"/>
      <c r="E52" s="101"/>
      <c r="F52" s="102"/>
      <c r="G52" s="101"/>
      <c r="H52" s="103">
        <f>R52+Z52+AH52+AP52</f>
        <v>158</v>
      </c>
      <c r="I52" s="101"/>
      <c r="J52" s="101">
        <f>S52+AA52+AI52</f>
        <v>40</v>
      </c>
      <c r="K52" s="101"/>
      <c r="L52" s="101"/>
      <c r="M52" s="103">
        <f>U52+AC52+AK52+AS52</f>
        <v>118</v>
      </c>
      <c r="N52" s="154">
        <v>68</v>
      </c>
      <c r="O52" s="154">
        <v>50</v>
      </c>
      <c r="P52" s="103"/>
      <c r="Q52" s="104"/>
      <c r="R52" s="105">
        <f>S52+U52</f>
        <v>67</v>
      </c>
      <c r="S52" s="101">
        <v>17</v>
      </c>
      <c r="T52" s="101"/>
      <c r="U52" s="154">
        <f>V52+W52</f>
        <v>50</v>
      </c>
      <c r="V52" s="106">
        <v>29</v>
      </c>
      <c r="W52" s="106">
        <v>21</v>
      </c>
      <c r="X52" s="101"/>
      <c r="Y52" s="102"/>
      <c r="Z52" s="105">
        <f>AA52+AC52</f>
        <v>65</v>
      </c>
      <c r="AA52" s="101">
        <v>13</v>
      </c>
      <c r="AB52" s="101"/>
      <c r="AC52" s="154">
        <f>AD52+AE52</f>
        <v>52</v>
      </c>
      <c r="AD52" s="106">
        <v>30</v>
      </c>
      <c r="AE52" s="106">
        <v>22</v>
      </c>
      <c r="AF52" s="101"/>
      <c r="AG52" s="102"/>
      <c r="AH52" s="105">
        <f>AI52+AK52</f>
        <v>26</v>
      </c>
      <c r="AI52" s="101">
        <v>10</v>
      </c>
      <c r="AJ52" s="101"/>
      <c r="AK52" s="154">
        <f>AL52+AM52</f>
        <v>16</v>
      </c>
      <c r="AL52" s="106">
        <v>9</v>
      </c>
      <c r="AM52" s="106">
        <v>7</v>
      </c>
      <c r="AN52" s="101"/>
      <c r="AO52" s="102"/>
      <c r="AP52" s="105"/>
      <c r="AQ52" s="101"/>
      <c r="AR52" s="101"/>
      <c r="AS52" s="103"/>
      <c r="AT52" s="106"/>
      <c r="AU52" s="106"/>
      <c r="AV52" s="101"/>
      <c r="AW52" s="102"/>
      <c r="AX52" s="105"/>
      <c r="AY52" s="101"/>
      <c r="AZ52" s="101"/>
      <c r="BA52" s="103"/>
      <c r="BB52" s="106"/>
      <c r="BC52" s="106"/>
      <c r="BD52" s="101"/>
      <c r="BE52" s="102"/>
      <c r="BF52" s="105"/>
      <c r="BG52" s="101"/>
      <c r="BH52" s="101"/>
      <c r="BI52" s="103"/>
      <c r="BJ52" s="101"/>
      <c r="BK52" s="101"/>
      <c r="BL52" s="101"/>
      <c r="BM52" s="102"/>
      <c r="BN52" s="105"/>
      <c r="BO52" s="101"/>
      <c r="BP52" s="101"/>
      <c r="BQ52" s="103"/>
      <c r="BR52" s="101"/>
      <c r="BS52" s="101"/>
      <c r="BT52" s="101"/>
      <c r="BU52" s="102"/>
      <c r="BV52" s="105"/>
      <c r="BW52" s="101"/>
      <c r="BX52" s="101"/>
      <c r="BY52" s="103"/>
      <c r="BZ52" s="101"/>
      <c r="CA52" s="101"/>
      <c r="CB52" s="101"/>
      <c r="CC52" s="102"/>
      <c r="CD52" s="105"/>
      <c r="CE52" s="101"/>
      <c r="CF52" s="101"/>
      <c r="CG52" s="103"/>
      <c r="CH52" s="101"/>
      <c r="CI52" s="101"/>
      <c r="CJ52" s="101"/>
      <c r="CK52" s="102"/>
      <c r="CL52" s="105"/>
      <c r="CM52" s="101"/>
      <c r="CN52" s="101"/>
      <c r="CO52" s="103"/>
      <c r="CP52" s="101"/>
      <c r="CQ52" s="101"/>
      <c r="CR52" s="101"/>
      <c r="CS52" s="102"/>
      <c r="CT52" s="107"/>
      <c r="CU52" s="105">
        <v>127</v>
      </c>
      <c r="CV52" s="102">
        <v>31</v>
      </c>
      <c r="CW52" s="105" t="s">
        <v>305</v>
      </c>
      <c r="CX52" s="102"/>
    </row>
    <row r="53" spans="1:102" ht="13.5" customHeight="1">
      <c r="A53" s="98" t="s">
        <v>93</v>
      </c>
      <c r="B53" s="99" t="s">
        <v>94</v>
      </c>
      <c r="C53" s="100"/>
      <c r="D53" s="101">
        <v>1</v>
      </c>
      <c r="E53" s="101"/>
      <c r="F53" s="117" t="s">
        <v>306</v>
      </c>
      <c r="G53" s="118"/>
      <c r="H53" s="119" t="s">
        <v>294</v>
      </c>
      <c r="I53" s="98"/>
      <c r="J53" s="120" t="s">
        <v>307</v>
      </c>
      <c r="K53" s="98"/>
      <c r="L53" s="98"/>
      <c r="M53" s="103">
        <v>90</v>
      </c>
      <c r="N53" s="98" t="s">
        <v>308</v>
      </c>
      <c r="O53" s="242"/>
      <c r="P53" s="242"/>
      <c r="Q53" s="104"/>
      <c r="R53" s="239" t="s">
        <v>307</v>
      </c>
      <c r="S53" s="239"/>
      <c r="T53" s="101"/>
      <c r="U53" s="101"/>
      <c r="V53" s="121" t="s">
        <v>308</v>
      </c>
      <c r="W53" s="103"/>
      <c r="X53" s="240"/>
      <c r="Y53" s="240"/>
      <c r="Z53" s="239" t="s">
        <v>307</v>
      </c>
      <c r="AA53" s="239"/>
      <c r="AB53" s="101"/>
      <c r="AC53" s="101">
        <v>34</v>
      </c>
      <c r="AD53" s="121" t="s">
        <v>308</v>
      </c>
      <c r="AE53" s="103">
        <v>0.9</v>
      </c>
      <c r="AF53" s="240"/>
      <c r="AG53" s="240"/>
      <c r="AH53" s="239" t="s">
        <v>307</v>
      </c>
      <c r="AI53" s="239"/>
      <c r="AJ53" s="101"/>
      <c r="AK53" s="101"/>
      <c r="AL53" s="121" t="s">
        <v>308</v>
      </c>
      <c r="AM53" s="103"/>
      <c r="AN53" s="240"/>
      <c r="AO53" s="240"/>
      <c r="AP53" s="239" t="s">
        <v>307</v>
      </c>
      <c r="AQ53" s="239"/>
      <c r="AR53" s="101"/>
      <c r="AS53" s="101">
        <v>56</v>
      </c>
      <c r="AT53" s="121" t="s">
        <v>308</v>
      </c>
      <c r="AU53" s="103">
        <v>1.5</v>
      </c>
      <c r="AV53" s="240"/>
      <c r="AW53" s="240"/>
      <c r="AX53" s="239" t="s">
        <v>307</v>
      </c>
      <c r="AY53" s="239"/>
      <c r="AZ53" s="101"/>
      <c r="BA53" s="101"/>
      <c r="BB53" s="121" t="s">
        <v>308</v>
      </c>
      <c r="BC53" s="103"/>
      <c r="BD53" s="240"/>
      <c r="BE53" s="240"/>
      <c r="BF53" s="239" t="s">
        <v>307</v>
      </c>
      <c r="BG53" s="239"/>
      <c r="BH53" s="101"/>
      <c r="BI53" s="101"/>
      <c r="BJ53" s="121" t="s">
        <v>308</v>
      </c>
      <c r="BK53" s="103"/>
      <c r="BL53" s="240"/>
      <c r="BM53" s="240"/>
      <c r="BN53" s="239" t="s">
        <v>307</v>
      </c>
      <c r="BO53" s="239"/>
      <c r="BP53" s="101"/>
      <c r="BQ53" s="101"/>
      <c r="BR53" s="121" t="s">
        <v>308</v>
      </c>
      <c r="BS53" s="103"/>
      <c r="BT53" s="240"/>
      <c r="BU53" s="240"/>
      <c r="BV53" s="239" t="s">
        <v>307</v>
      </c>
      <c r="BW53" s="239"/>
      <c r="BX53" s="101"/>
      <c r="BY53" s="101"/>
      <c r="BZ53" s="121" t="s">
        <v>308</v>
      </c>
      <c r="CA53" s="103"/>
      <c r="CB53" s="240"/>
      <c r="CC53" s="240"/>
      <c r="CD53" s="239" t="s">
        <v>307</v>
      </c>
      <c r="CE53" s="239"/>
      <c r="CF53" s="101"/>
      <c r="CG53" s="101"/>
      <c r="CH53" s="121" t="s">
        <v>308</v>
      </c>
      <c r="CI53" s="103"/>
      <c r="CJ53" s="240"/>
      <c r="CK53" s="240"/>
      <c r="CL53" s="239" t="s">
        <v>307</v>
      </c>
      <c r="CM53" s="239"/>
      <c r="CN53" s="101"/>
      <c r="CO53" s="101"/>
      <c r="CP53" s="121" t="s">
        <v>308</v>
      </c>
      <c r="CQ53" s="103"/>
      <c r="CR53" s="240"/>
      <c r="CS53" s="240"/>
      <c r="CT53" s="107"/>
      <c r="CU53" s="108"/>
      <c r="CV53" s="109"/>
      <c r="CW53" s="108"/>
      <c r="CX53" s="109"/>
    </row>
    <row r="54" spans="1:102" ht="13.5" customHeight="1">
      <c r="A54" s="98" t="s">
        <v>96</v>
      </c>
      <c r="B54" s="99" t="s">
        <v>97</v>
      </c>
      <c r="C54" s="100"/>
      <c r="D54" s="101"/>
      <c r="E54" s="101">
        <v>1</v>
      </c>
      <c r="F54" s="117" t="s">
        <v>306</v>
      </c>
      <c r="G54" s="118"/>
      <c r="H54" s="119" t="s">
        <v>290</v>
      </c>
      <c r="I54" s="98"/>
      <c r="J54" s="120" t="s">
        <v>307</v>
      </c>
      <c r="K54" s="98"/>
      <c r="L54" s="98"/>
      <c r="M54" s="103">
        <v>108</v>
      </c>
      <c r="N54" s="98" t="s">
        <v>308</v>
      </c>
      <c r="O54" s="242"/>
      <c r="P54" s="242"/>
      <c r="Q54" s="104"/>
      <c r="R54" s="239" t="s">
        <v>307</v>
      </c>
      <c r="S54" s="239"/>
      <c r="T54" s="101"/>
      <c r="U54" s="103"/>
      <c r="V54" s="121" t="s">
        <v>308</v>
      </c>
      <c r="W54" s="101"/>
      <c r="X54" s="241"/>
      <c r="Y54" s="241"/>
      <c r="Z54" s="239" t="s">
        <v>307</v>
      </c>
      <c r="AA54" s="239"/>
      <c r="AB54" s="101"/>
      <c r="AC54" s="103"/>
      <c r="AD54" s="121" t="s">
        <v>308</v>
      </c>
      <c r="AE54" s="101"/>
      <c r="AF54" s="241"/>
      <c r="AG54" s="241"/>
      <c r="AH54" s="239" t="s">
        <v>307</v>
      </c>
      <c r="AI54" s="239"/>
      <c r="AJ54" s="101"/>
      <c r="AK54" s="103"/>
      <c r="AL54" s="121" t="s">
        <v>308</v>
      </c>
      <c r="AM54" s="101"/>
      <c r="AN54" s="241"/>
      <c r="AO54" s="241"/>
      <c r="AP54" s="239" t="s">
        <v>307</v>
      </c>
      <c r="AQ54" s="239"/>
      <c r="AR54" s="101"/>
      <c r="AS54" s="103"/>
      <c r="AT54" s="121" t="s">
        <v>308</v>
      </c>
      <c r="AU54" s="101"/>
      <c r="AV54" s="241"/>
      <c r="AW54" s="241"/>
      <c r="AX54" s="239" t="s">
        <v>307</v>
      </c>
      <c r="AY54" s="239"/>
      <c r="AZ54" s="101"/>
      <c r="BA54" s="103">
        <v>108</v>
      </c>
      <c r="BB54" s="121" t="s">
        <v>308</v>
      </c>
      <c r="BC54" s="101">
        <v>3</v>
      </c>
      <c r="BD54" s="241"/>
      <c r="BE54" s="241"/>
      <c r="BF54" s="239" t="s">
        <v>307</v>
      </c>
      <c r="BG54" s="239"/>
      <c r="BH54" s="101"/>
      <c r="BI54" s="103"/>
      <c r="BJ54" s="121" t="s">
        <v>308</v>
      </c>
      <c r="BK54" s="101"/>
      <c r="BL54" s="241"/>
      <c r="BM54" s="241"/>
      <c r="BN54" s="239" t="s">
        <v>307</v>
      </c>
      <c r="BO54" s="239"/>
      <c r="BP54" s="101"/>
      <c r="BQ54" s="103"/>
      <c r="BR54" s="121" t="s">
        <v>308</v>
      </c>
      <c r="BS54" s="101"/>
      <c r="BT54" s="241"/>
      <c r="BU54" s="241"/>
      <c r="BV54" s="239" t="s">
        <v>307</v>
      </c>
      <c r="BW54" s="239"/>
      <c r="BX54" s="101"/>
      <c r="BY54" s="103"/>
      <c r="BZ54" s="121" t="s">
        <v>308</v>
      </c>
      <c r="CA54" s="101"/>
      <c r="CB54" s="241"/>
      <c r="CC54" s="241"/>
      <c r="CD54" s="239" t="s">
        <v>307</v>
      </c>
      <c r="CE54" s="239"/>
      <c r="CF54" s="101"/>
      <c r="CG54" s="103"/>
      <c r="CH54" s="121" t="s">
        <v>308</v>
      </c>
      <c r="CI54" s="101"/>
      <c r="CJ54" s="241"/>
      <c r="CK54" s="241"/>
      <c r="CL54" s="239" t="s">
        <v>307</v>
      </c>
      <c r="CM54" s="239"/>
      <c r="CN54" s="101"/>
      <c r="CO54" s="103"/>
      <c r="CP54" s="121" t="s">
        <v>308</v>
      </c>
      <c r="CQ54" s="101"/>
      <c r="CR54" s="241"/>
      <c r="CS54" s="241"/>
      <c r="CT54" s="107"/>
      <c r="CU54" s="108"/>
      <c r="CV54" s="109"/>
      <c r="CW54" s="108"/>
      <c r="CX54" s="109"/>
    </row>
    <row r="55" spans="1:102" ht="21.75" customHeight="1">
      <c r="A55" s="112" t="s">
        <v>309</v>
      </c>
      <c r="B55" s="113" t="s">
        <v>304</v>
      </c>
      <c r="C55" s="101">
        <v>1</v>
      </c>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114"/>
      <c r="BA55" s="114"/>
      <c r="BB55" s="114"/>
      <c r="BC55" s="114"/>
      <c r="BD55" s="114"/>
      <c r="BE55" s="114"/>
      <c r="BF55" s="114"/>
      <c r="BG55" s="114"/>
      <c r="BH55" s="114"/>
      <c r="BI55" s="114"/>
      <c r="BJ55" s="114"/>
      <c r="BK55" s="114"/>
      <c r="BL55" s="114"/>
      <c r="BM55" s="114"/>
      <c r="BN55" s="114"/>
      <c r="BO55" s="114"/>
      <c r="BP55" s="114"/>
      <c r="BQ55" s="114"/>
      <c r="BR55" s="114"/>
      <c r="BS55" s="114"/>
      <c r="BT55" s="114"/>
      <c r="BU55" s="114"/>
      <c r="BV55" s="114"/>
      <c r="BW55" s="114"/>
      <c r="BX55" s="114"/>
      <c r="BY55" s="114"/>
      <c r="BZ55" s="114"/>
      <c r="CA55" s="114"/>
      <c r="CB55" s="114"/>
      <c r="CC55" s="114"/>
      <c r="CD55" s="114"/>
      <c r="CE55" s="114"/>
      <c r="CF55" s="114"/>
      <c r="CG55" s="114"/>
      <c r="CH55" s="114"/>
      <c r="CI55" s="114"/>
      <c r="CJ55" s="114"/>
      <c r="CK55" s="114"/>
      <c r="CL55" s="114"/>
      <c r="CM55" s="114"/>
      <c r="CN55" s="114"/>
      <c r="CO55" s="114"/>
      <c r="CP55" s="114"/>
      <c r="CQ55" s="114"/>
      <c r="CR55" s="114"/>
      <c r="CS55" s="114"/>
      <c r="CT55" s="115"/>
      <c r="CU55" s="114"/>
      <c r="CV55" s="114"/>
      <c r="CW55" s="114"/>
      <c r="CX55" s="116"/>
    </row>
    <row r="56" spans="1:102" ht="3.75" customHeight="1" thickBot="1">
      <c r="A56" s="87"/>
      <c r="B56" s="88"/>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7"/>
      <c r="CE56" s="87"/>
      <c r="CF56" s="87"/>
      <c r="CG56" s="87"/>
      <c r="CH56" s="87"/>
      <c r="CI56" s="87"/>
      <c r="CJ56" s="87"/>
      <c r="CK56" s="87"/>
      <c r="CL56" s="87"/>
      <c r="CM56" s="87"/>
      <c r="CN56" s="87"/>
      <c r="CO56" s="87"/>
      <c r="CP56" s="87"/>
      <c r="CQ56" s="87"/>
      <c r="CR56" s="87"/>
      <c r="CS56" s="87"/>
      <c r="CT56" s="87"/>
      <c r="CU56" s="87"/>
      <c r="CV56" s="87"/>
      <c r="CW56" s="87"/>
      <c r="CX56" s="87"/>
    </row>
    <row r="57" spans="1:102" ht="13.5" customHeight="1" thickBot="1">
      <c r="A57" s="90" t="s">
        <v>98</v>
      </c>
      <c r="B57" s="111" t="s">
        <v>99</v>
      </c>
      <c r="C57" s="92">
        <v>2</v>
      </c>
      <c r="D57" s="90">
        <v>1</v>
      </c>
      <c r="E57" s="90">
        <v>1</v>
      </c>
      <c r="F57" s="93"/>
      <c r="G57" s="90"/>
      <c r="H57" s="90">
        <f>AH57+AP57</f>
        <v>162</v>
      </c>
      <c r="I57" s="90"/>
      <c r="J57" s="90">
        <v>54</v>
      </c>
      <c r="K57" s="90"/>
      <c r="L57" s="90"/>
      <c r="M57" s="90">
        <v>108</v>
      </c>
      <c r="N57" s="90">
        <v>47</v>
      </c>
      <c r="O57" s="158">
        <f>AM57+AU57</f>
        <v>61</v>
      </c>
      <c r="P57" s="90"/>
      <c r="Q57" s="93"/>
      <c r="R57" s="92"/>
      <c r="S57" s="90"/>
      <c r="T57" s="90"/>
      <c r="U57" s="90"/>
      <c r="V57" s="90"/>
      <c r="W57" s="90"/>
      <c r="X57" s="90"/>
      <c r="Y57" s="93"/>
      <c r="Z57" s="92"/>
      <c r="AA57" s="90"/>
      <c r="AB57" s="90"/>
      <c r="AC57" s="90"/>
      <c r="AD57" s="90"/>
      <c r="AE57" s="90"/>
      <c r="AF57" s="90"/>
      <c r="AG57" s="93"/>
      <c r="AH57" s="92">
        <f>AH59</f>
        <v>64</v>
      </c>
      <c r="AI57" s="90">
        <f>AI59</f>
        <v>17</v>
      </c>
      <c r="AJ57" s="90"/>
      <c r="AK57" s="90">
        <v>47</v>
      </c>
      <c r="AL57" s="90">
        <f>AL59</f>
        <v>21</v>
      </c>
      <c r="AM57" s="158">
        <v>26</v>
      </c>
      <c r="AN57" s="90"/>
      <c r="AO57" s="93"/>
      <c r="AP57" s="92">
        <f>AP59</f>
        <v>98</v>
      </c>
      <c r="AQ57" s="90">
        <f>AQ59</f>
        <v>37</v>
      </c>
      <c r="AR57" s="90"/>
      <c r="AS57" s="158">
        <f>AT59+AU59</f>
        <v>61</v>
      </c>
      <c r="AT57" s="158">
        <f>AT59</f>
        <v>26</v>
      </c>
      <c r="AU57" s="158">
        <v>35</v>
      </c>
      <c r="AV57" s="90"/>
      <c r="AW57" s="93"/>
      <c r="AX57" s="92"/>
      <c r="AY57" s="90"/>
      <c r="AZ57" s="90"/>
      <c r="BA57" s="90"/>
      <c r="BB57" s="90"/>
      <c r="BC57" s="90"/>
      <c r="BD57" s="90"/>
      <c r="BE57" s="93"/>
      <c r="BF57" s="92"/>
      <c r="BG57" s="90"/>
      <c r="BH57" s="90"/>
      <c r="BI57" s="90"/>
      <c r="BJ57" s="90"/>
      <c r="BK57" s="90"/>
      <c r="BL57" s="90"/>
      <c r="BM57" s="93"/>
      <c r="BN57" s="92"/>
      <c r="BO57" s="90"/>
      <c r="BP57" s="90"/>
      <c r="BQ57" s="90"/>
      <c r="BR57" s="90"/>
      <c r="BS57" s="90"/>
      <c r="BT57" s="90"/>
      <c r="BU57" s="93"/>
      <c r="BV57" s="92"/>
      <c r="BW57" s="90"/>
      <c r="BX57" s="90"/>
      <c r="BY57" s="90"/>
      <c r="BZ57" s="90"/>
      <c r="CA57" s="90"/>
      <c r="CB57" s="90"/>
      <c r="CC57" s="93"/>
      <c r="CD57" s="92"/>
      <c r="CE57" s="90"/>
      <c r="CF57" s="90"/>
      <c r="CG57" s="90"/>
      <c r="CH57" s="90"/>
      <c r="CI57" s="90"/>
      <c r="CJ57" s="90"/>
      <c r="CK57" s="93"/>
      <c r="CL57" s="92"/>
      <c r="CM57" s="90"/>
      <c r="CN57" s="90"/>
      <c r="CO57" s="90"/>
      <c r="CP57" s="90"/>
      <c r="CQ57" s="90"/>
      <c r="CR57" s="90"/>
      <c r="CS57" s="93"/>
      <c r="CT57" s="94"/>
      <c r="CU57" s="92">
        <v>130</v>
      </c>
      <c r="CV57" s="93">
        <v>32</v>
      </c>
      <c r="CW57" s="92" t="s">
        <v>310</v>
      </c>
      <c r="CX57" s="93"/>
    </row>
    <row r="58" spans="1:102" ht="3.75" customHeight="1">
      <c r="A58" s="87"/>
      <c r="B58" s="88"/>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87"/>
      <c r="BY58" s="87"/>
      <c r="BZ58" s="87"/>
      <c r="CA58" s="87"/>
      <c r="CB58" s="87"/>
      <c r="CC58" s="87"/>
      <c r="CD58" s="87"/>
      <c r="CE58" s="87"/>
      <c r="CF58" s="87"/>
      <c r="CG58" s="87"/>
      <c r="CH58" s="87"/>
      <c r="CI58" s="87"/>
      <c r="CJ58" s="87"/>
      <c r="CK58" s="87"/>
      <c r="CL58" s="87"/>
      <c r="CM58" s="87"/>
      <c r="CN58" s="87"/>
      <c r="CO58" s="87"/>
      <c r="CP58" s="87"/>
      <c r="CQ58" s="87"/>
      <c r="CR58" s="87"/>
      <c r="CS58" s="87"/>
      <c r="CT58" s="87"/>
      <c r="CU58" s="87"/>
      <c r="CV58" s="87"/>
      <c r="CW58" s="87"/>
      <c r="CX58" s="87"/>
    </row>
    <row r="59" spans="1:102" ht="13.5" customHeight="1">
      <c r="A59" s="98" t="s">
        <v>101</v>
      </c>
      <c r="B59" s="99" t="s">
        <v>103</v>
      </c>
      <c r="C59" s="100">
        <v>1</v>
      </c>
      <c r="D59" s="101"/>
      <c r="E59" s="101"/>
      <c r="F59" s="102"/>
      <c r="G59" s="101"/>
      <c r="H59" s="103">
        <v>162</v>
      </c>
      <c r="I59" s="101"/>
      <c r="J59" s="101">
        <v>54</v>
      </c>
      <c r="K59" s="101"/>
      <c r="L59" s="101"/>
      <c r="M59" s="103">
        <v>108</v>
      </c>
      <c r="N59" s="154">
        <f>AL59+AT59</f>
        <v>47</v>
      </c>
      <c r="O59" s="103">
        <v>61</v>
      </c>
      <c r="P59" s="103"/>
      <c r="Q59" s="104"/>
      <c r="R59" s="105"/>
      <c r="S59" s="101"/>
      <c r="T59" s="101"/>
      <c r="U59" s="103"/>
      <c r="V59" s="101"/>
      <c r="W59" s="101"/>
      <c r="X59" s="101"/>
      <c r="Y59" s="102"/>
      <c r="Z59" s="105"/>
      <c r="AA59" s="101"/>
      <c r="AB59" s="101"/>
      <c r="AC59" s="103"/>
      <c r="AD59" s="101"/>
      <c r="AE59" s="101"/>
      <c r="AF59" s="101"/>
      <c r="AG59" s="102"/>
      <c r="AH59" s="105">
        <v>64</v>
      </c>
      <c r="AI59" s="101">
        <v>17</v>
      </c>
      <c r="AJ59" s="101"/>
      <c r="AK59" s="103">
        <v>47</v>
      </c>
      <c r="AL59" s="106">
        <v>21</v>
      </c>
      <c r="AM59" s="106">
        <v>26</v>
      </c>
      <c r="AN59" s="101"/>
      <c r="AO59" s="102"/>
      <c r="AP59" s="105">
        <v>98</v>
      </c>
      <c r="AQ59" s="101">
        <v>37</v>
      </c>
      <c r="AR59" s="101"/>
      <c r="AS59" s="103">
        <v>61</v>
      </c>
      <c r="AT59" s="106">
        <v>26</v>
      </c>
      <c r="AU59" s="106">
        <v>35</v>
      </c>
      <c r="AV59" s="101"/>
      <c r="AW59" s="102"/>
      <c r="AX59" s="105"/>
      <c r="AY59" s="101"/>
      <c r="AZ59" s="101"/>
      <c r="BA59" s="103"/>
      <c r="BB59" s="106"/>
      <c r="BC59" s="106"/>
      <c r="BD59" s="101"/>
      <c r="BE59" s="102"/>
      <c r="BF59" s="105"/>
      <c r="BG59" s="101"/>
      <c r="BH59" s="101"/>
      <c r="BI59" s="103"/>
      <c r="BJ59" s="101"/>
      <c r="BK59" s="101"/>
      <c r="BL59" s="101"/>
      <c r="BM59" s="102"/>
      <c r="BN59" s="105"/>
      <c r="BO59" s="101"/>
      <c r="BP59" s="101"/>
      <c r="BQ59" s="103"/>
      <c r="BR59" s="101"/>
      <c r="BS59" s="101"/>
      <c r="BT59" s="101"/>
      <c r="BU59" s="102"/>
      <c r="BV59" s="105"/>
      <c r="BW59" s="101"/>
      <c r="BX59" s="101"/>
      <c r="BY59" s="103"/>
      <c r="BZ59" s="101"/>
      <c r="CA59" s="101"/>
      <c r="CB59" s="101"/>
      <c r="CC59" s="102"/>
      <c r="CD59" s="105"/>
      <c r="CE59" s="101"/>
      <c r="CF59" s="101"/>
      <c r="CG59" s="103"/>
      <c r="CH59" s="101"/>
      <c r="CI59" s="101"/>
      <c r="CJ59" s="101"/>
      <c r="CK59" s="102"/>
      <c r="CL59" s="105"/>
      <c r="CM59" s="101"/>
      <c r="CN59" s="101"/>
      <c r="CO59" s="103"/>
      <c r="CP59" s="101"/>
      <c r="CQ59" s="101"/>
      <c r="CR59" s="101"/>
      <c r="CS59" s="102"/>
      <c r="CT59" s="107"/>
      <c r="CU59" s="105">
        <v>130</v>
      </c>
      <c r="CV59" s="102">
        <v>32</v>
      </c>
      <c r="CW59" s="105" t="s">
        <v>310</v>
      </c>
      <c r="CX59" s="102"/>
    </row>
    <row r="60" spans="1:102" ht="13.5" customHeight="1">
      <c r="A60" s="98" t="s">
        <v>455</v>
      </c>
      <c r="B60" s="99" t="s">
        <v>94</v>
      </c>
      <c r="C60" s="100"/>
      <c r="D60" s="101">
        <v>1</v>
      </c>
      <c r="E60" s="101"/>
      <c r="F60" s="117" t="s">
        <v>306</v>
      </c>
      <c r="G60" s="118"/>
      <c r="H60" s="119" t="s">
        <v>294</v>
      </c>
      <c r="I60" s="98"/>
      <c r="J60" s="120" t="s">
        <v>307</v>
      </c>
      <c r="K60" s="98"/>
      <c r="L60" s="98"/>
      <c r="M60" s="103">
        <v>54</v>
      </c>
      <c r="N60" s="98" t="s">
        <v>308</v>
      </c>
      <c r="O60" s="242"/>
      <c r="P60" s="242"/>
      <c r="Q60" s="104"/>
      <c r="R60" s="239" t="s">
        <v>307</v>
      </c>
      <c r="S60" s="239"/>
      <c r="T60" s="101"/>
      <c r="U60" s="101"/>
      <c r="V60" s="121" t="s">
        <v>308</v>
      </c>
      <c r="W60" s="103"/>
      <c r="X60" s="240"/>
      <c r="Y60" s="240"/>
      <c r="Z60" s="239" t="s">
        <v>307</v>
      </c>
      <c r="AA60" s="239"/>
      <c r="AB60" s="101"/>
      <c r="AC60" s="101"/>
      <c r="AD60" s="121" t="s">
        <v>308</v>
      </c>
      <c r="AE60" s="103"/>
      <c r="AF60" s="240"/>
      <c r="AG60" s="240"/>
      <c r="AH60" s="239" t="s">
        <v>307</v>
      </c>
      <c r="AI60" s="239"/>
      <c r="AJ60" s="101"/>
      <c r="AK60" s="101">
        <v>11</v>
      </c>
      <c r="AL60" s="121" t="s">
        <v>308</v>
      </c>
      <c r="AM60" s="103">
        <v>0.3</v>
      </c>
      <c r="AN60" s="240"/>
      <c r="AO60" s="240"/>
      <c r="AP60" s="239" t="s">
        <v>307</v>
      </c>
      <c r="AQ60" s="239"/>
      <c r="AR60" s="101"/>
      <c r="AS60" s="101">
        <v>43</v>
      </c>
      <c r="AT60" s="121" t="s">
        <v>308</v>
      </c>
      <c r="AU60" s="103">
        <v>1.2</v>
      </c>
      <c r="AV60" s="240"/>
      <c r="AW60" s="240"/>
      <c r="AX60" s="239" t="s">
        <v>307</v>
      </c>
      <c r="AY60" s="239"/>
      <c r="AZ60" s="101"/>
      <c r="BA60" s="101"/>
      <c r="BB60" s="121" t="s">
        <v>308</v>
      </c>
      <c r="BC60" s="103"/>
      <c r="BD60" s="240"/>
      <c r="BE60" s="240"/>
      <c r="BF60" s="239" t="s">
        <v>307</v>
      </c>
      <c r="BG60" s="239"/>
      <c r="BH60" s="101"/>
      <c r="BI60" s="101"/>
      <c r="BJ60" s="121" t="s">
        <v>308</v>
      </c>
      <c r="BK60" s="103"/>
      <c r="BL60" s="240"/>
      <c r="BM60" s="240"/>
      <c r="BN60" s="239" t="s">
        <v>307</v>
      </c>
      <c r="BO60" s="239"/>
      <c r="BP60" s="101"/>
      <c r="BQ60" s="101"/>
      <c r="BR60" s="121" t="s">
        <v>308</v>
      </c>
      <c r="BS60" s="103"/>
      <c r="BT60" s="240"/>
      <c r="BU60" s="240"/>
      <c r="BV60" s="239" t="s">
        <v>307</v>
      </c>
      <c r="BW60" s="239"/>
      <c r="BX60" s="101"/>
      <c r="BY60" s="101"/>
      <c r="BZ60" s="121" t="s">
        <v>308</v>
      </c>
      <c r="CA60" s="103"/>
      <c r="CB60" s="240"/>
      <c r="CC60" s="240"/>
      <c r="CD60" s="239" t="s">
        <v>307</v>
      </c>
      <c r="CE60" s="239"/>
      <c r="CF60" s="101"/>
      <c r="CG60" s="101"/>
      <c r="CH60" s="121" t="s">
        <v>308</v>
      </c>
      <c r="CI60" s="103"/>
      <c r="CJ60" s="240"/>
      <c r="CK60" s="240"/>
      <c r="CL60" s="239" t="s">
        <v>307</v>
      </c>
      <c r="CM60" s="239"/>
      <c r="CN60" s="101"/>
      <c r="CO60" s="101"/>
      <c r="CP60" s="121" t="s">
        <v>308</v>
      </c>
      <c r="CQ60" s="103"/>
      <c r="CR60" s="240"/>
      <c r="CS60" s="240"/>
      <c r="CT60" s="107"/>
      <c r="CU60" s="108"/>
      <c r="CV60" s="109"/>
      <c r="CW60" s="108"/>
      <c r="CX60" s="109"/>
    </row>
    <row r="61" spans="1:102" ht="13.5" customHeight="1">
      <c r="A61" s="98" t="s">
        <v>456</v>
      </c>
      <c r="B61" s="99" t="s">
        <v>97</v>
      </c>
      <c r="C61" s="100"/>
      <c r="D61" s="101"/>
      <c r="E61" s="101">
        <v>1</v>
      </c>
      <c r="F61" s="117" t="s">
        <v>306</v>
      </c>
      <c r="G61" s="118"/>
      <c r="H61" s="119" t="s">
        <v>290</v>
      </c>
      <c r="I61" s="98"/>
      <c r="J61" s="120" t="s">
        <v>307</v>
      </c>
      <c r="K61" s="98"/>
      <c r="L61" s="98"/>
      <c r="M61" s="103">
        <v>72</v>
      </c>
      <c r="N61" s="98" t="s">
        <v>308</v>
      </c>
      <c r="O61" s="242"/>
      <c r="P61" s="242"/>
      <c r="Q61" s="104"/>
      <c r="R61" s="239" t="s">
        <v>307</v>
      </c>
      <c r="S61" s="239"/>
      <c r="T61" s="101"/>
      <c r="U61" s="103"/>
      <c r="V61" s="121" t="s">
        <v>308</v>
      </c>
      <c r="W61" s="101"/>
      <c r="X61" s="241"/>
      <c r="Y61" s="241"/>
      <c r="Z61" s="239" t="s">
        <v>307</v>
      </c>
      <c r="AA61" s="239"/>
      <c r="AB61" s="101"/>
      <c r="AC61" s="103"/>
      <c r="AD61" s="121" t="s">
        <v>308</v>
      </c>
      <c r="AE61" s="101"/>
      <c r="AF61" s="241"/>
      <c r="AG61" s="241"/>
      <c r="AH61" s="239" t="s">
        <v>307</v>
      </c>
      <c r="AI61" s="239"/>
      <c r="AJ61" s="101"/>
      <c r="AK61" s="103"/>
      <c r="AL61" s="121" t="s">
        <v>308</v>
      </c>
      <c r="AM61" s="101"/>
      <c r="AN61" s="241"/>
      <c r="AO61" s="241"/>
      <c r="AP61" s="239" t="s">
        <v>307</v>
      </c>
      <c r="AQ61" s="239"/>
      <c r="AR61" s="101"/>
      <c r="AS61" s="103"/>
      <c r="AT61" s="121" t="s">
        <v>308</v>
      </c>
      <c r="AU61" s="101"/>
      <c r="AV61" s="241"/>
      <c r="AW61" s="241"/>
      <c r="AX61" s="239" t="s">
        <v>307</v>
      </c>
      <c r="AY61" s="239"/>
      <c r="AZ61" s="101"/>
      <c r="BA61" s="103">
        <v>72</v>
      </c>
      <c r="BB61" s="121" t="s">
        <v>308</v>
      </c>
      <c r="BC61" s="101">
        <v>2</v>
      </c>
      <c r="BD61" s="241"/>
      <c r="BE61" s="241"/>
      <c r="BF61" s="239" t="s">
        <v>307</v>
      </c>
      <c r="BG61" s="239"/>
      <c r="BH61" s="101"/>
      <c r="BI61" s="103"/>
      <c r="BJ61" s="121" t="s">
        <v>308</v>
      </c>
      <c r="BK61" s="101"/>
      <c r="BL61" s="241"/>
      <c r="BM61" s="241"/>
      <c r="BN61" s="239" t="s">
        <v>307</v>
      </c>
      <c r="BO61" s="239"/>
      <c r="BP61" s="101"/>
      <c r="BQ61" s="103"/>
      <c r="BR61" s="121" t="s">
        <v>308</v>
      </c>
      <c r="BS61" s="101"/>
      <c r="BT61" s="241"/>
      <c r="BU61" s="241"/>
      <c r="BV61" s="239" t="s">
        <v>307</v>
      </c>
      <c r="BW61" s="239"/>
      <c r="BX61" s="101"/>
      <c r="BY61" s="103"/>
      <c r="BZ61" s="121" t="s">
        <v>308</v>
      </c>
      <c r="CA61" s="101"/>
      <c r="CB61" s="241"/>
      <c r="CC61" s="241"/>
      <c r="CD61" s="239" t="s">
        <v>307</v>
      </c>
      <c r="CE61" s="239"/>
      <c r="CF61" s="101"/>
      <c r="CG61" s="103"/>
      <c r="CH61" s="121" t="s">
        <v>308</v>
      </c>
      <c r="CI61" s="101"/>
      <c r="CJ61" s="241"/>
      <c r="CK61" s="241"/>
      <c r="CL61" s="239" t="s">
        <v>307</v>
      </c>
      <c r="CM61" s="239"/>
      <c r="CN61" s="101"/>
      <c r="CO61" s="103"/>
      <c r="CP61" s="121" t="s">
        <v>308</v>
      </c>
      <c r="CQ61" s="101"/>
      <c r="CR61" s="241"/>
      <c r="CS61" s="241"/>
      <c r="CT61" s="107"/>
      <c r="CU61" s="108"/>
      <c r="CV61" s="109"/>
      <c r="CW61" s="108"/>
      <c r="CX61" s="109"/>
    </row>
    <row r="62" spans="1:102" ht="24" customHeight="1" thickBot="1">
      <c r="A62" s="112" t="s">
        <v>311</v>
      </c>
      <c r="B62" s="113" t="s">
        <v>304</v>
      </c>
      <c r="C62" s="101">
        <v>1</v>
      </c>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4"/>
      <c r="AZ62" s="114"/>
      <c r="BA62" s="114"/>
      <c r="BB62" s="114"/>
      <c r="BC62" s="114"/>
      <c r="BD62" s="114"/>
      <c r="BE62" s="114"/>
      <c r="BF62" s="114"/>
      <c r="BG62" s="114"/>
      <c r="BH62" s="114"/>
      <c r="BI62" s="114"/>
      <c r="BJ62" s="114"/>
      <c r="BK62" s="114"/>
      <c r="BL62" s="114"/>
      <c r="BM62" s="114"/>
      <c r="BN62" s="114"/>
      <c r="BO62" s="114"/>
      <c r="BP62" s="114"/>
      <c r="BQ62" s="114"/>
      <c r="BR62" s="114"/>
      <c r="BS62" s="114"/>
      <c r="BT62" s="114"/>
      <c r="BU62" s="114"/>
      <c r="BV62" s="114"/>
      <c r="BW62" s="114"/>
      <c r="BX62" s="114"/>
      <c r="BY62" s="114"/>
      <c r="BZ62" s="114"/>
      <c r="CA62" s="114"/>
      <c r="CB62" s="114"/>
      <c r="CC62" s="114"/>
      <c r="CD62" s="114"/>
      <c r="CE62" s="114"/>
      <c r="CF62" s="114"/>
      <c r="CG62" s="114"/>
      <c r="CH62" s="114"/>
      <c r="CI62" s="114"/>
      <c r="CJ62" s="114"/>
      <c r="CK62" s="114"/>
      <c r="CL62" s="114"/>
      <c r="CM62" s="114"/>
      <c r="CN62" s="114"/>
      <c r="CO62" s="114"/>
      <c r="CP62" s="114"/>
      <c r="CQ62" s="114"/>
      <c r="CR62" s="114"/>
      <c r="CS62" s="114"/>
      <c r="CT62" s="115"/>
      <c r="CU62" s="114"/>
      <c r="CV62" s="114"/>
      <c r="CW62" s="114"/>
      <c r="CX62" s="116"/>
    </row>
    <row r="63" spans="1:102" ht="23.25" customHeight="1" thickBot="1">
      <c r="A63" s="90" t="s">
        <v>104</v>
      </c>
      <c r="B63" s="111" t="s">
        <v>105</v>
      </c>
      <c r="C63" s="92">
        <v>1</v>
      </c>
      <c r="D63" s="90">
        <v>1</v>
      </c>
      <c r="E63" s="90">
        <v>2</v>
      </c>
      <c r="F63" s="93"/>
      <c r="G63" s="90"/>
      <c r="H63" s="90">
        <f>AP63+AX63</f>
        <v>219</v>
      </c>
      <c r="I63" s="90"/>
      <c r="J63" s="90">
        <v>64</v>
      </c>
      <c r="K63" s="90"/>
      <c r="L63" s="90"/>
      <c r="M63" s="90">
        <f>AS63+BA63</f>
        <v>155</v>
      </c>
      <c r="N63" s="90">
        <f>AT63+BB63</f>
        <v>80</v>
      </c>
      <c r="O63" s="90">
        <f>AU63+BC63</f>
        <v>75</v>
      </c>
      <c r="P63" s="90"/>
      <c r="Q63" s="93"/>
      <c r="R63" s="92"/>
      <c r="S63" s="90"/>
      <c r="T63" s="90"/>
      <c r="U63" s="90"/>
      <c r="V63" s="90"/>
      <c r="W63" s="90"/>
      <c r="X63" s="90"/>
      <c r="Y63" s="93"/>
      <c r="Z63" s="92"/>
      <c r="AA63" s="90"/>
      <c r="AB63" s="90"/>
      <c r="AC63" s="90"/>
      <c r="AD63" s="90"/>
      <c r="AE63" s="90"/>
      <c r="AF63" s="90"/>
      <c r="AG63" s="93"/>
      <c r="AH63" s="92"/>
      <c r="AI63" s="90"/>
      <c r="AJ63" s="90"/>
      <c r="AK63" s="90"/>
      <c r="AL63" s="90"/>
      <c r="AM63" s="90"/>
      <c r="AN63" s="90"/>
      <c r="AO63" s="93"/>
      <c r="AP63" s="92">
        <f>AQ65+AS65</f>
        <v>136</v>
      </c>
      <c r="AQ63" s="90">
        <f>AQ65</f>
        <v>50</v>
      </c>
      <c r="AR63" s="90"/>
      <c r="AS63" s="90">
        <f>AT65+AU65</f>
        <v>86</v>
      </c>
      <c r="AT63" s="90">
        <f>AT65</f>
        <v>41</v>
      </c>
      <c r="AU63" s="90">
        <f>AU65</f>
        <v>45</v>
      </c>
      <c r="AV63" s="90"/>
      <c r="AW63" s="93"/>
      <c r="AX63" s="92">
        <f>AY65+BA65</f>
        <v>83</v>
      </c>
      <c r="AY63" s="90">
        <f>AY65</f>
        <v>14</v>
      </c>
      <c r="AZ63" s="90"/>
      <c r="BA63" s="90">
        <f>BB65+BC65</f>
        <v>69</v>
      </c>
      <c r="BB63" s="90">
        <f>BB65</f>
        <v>39</v>
      </c>
      <c r="BC63" s="90">
        <f>BC65</f>
        <v>30</v>
      </c>
      <c r="BD63" s="90"/>
      <c r="BE63" s="93"/>
      <c r="BF63" s="92"/>
      <c r="BG63" s="90"/>
      <c r="BH63" s="90"/>
      <c r="BI63" s="90"/>
      <c r="BJ63" s="90"/>
      <c r="BK63" s="90"/>
      <c r="BL63" s="90"/>
      <c r="BM63" s="93"/>
      <c r="BN63" s="92"/>
      <c r="BO63" s="90"/>
      <c r="BP63" s="90"/>
      <c r="BQ63" s="90"/>
      <c r="BR63" s="90"/>
      <c r="BS63" s="90"/>
      <c r="BT63" s="90"/>
      <c r="BU63" s="93"/>
      <c r="BV63" s="92"/>
      <c r="BW63" s="90"/>
      <c r="BX63" s="90"/>
      <c r="BY63" s="90"/>
      <c r="BZ63" s="90"/>
      <c r="CA63" s="90"/>
      <c r="CB63" s="90"/>
      <c r="CC63" s="93"/>
      <c r="CD63" s="92"/>
      <c r="CE63" s="90"/>
      <c r="CF63" s="90"/>
      <c r="CG63" s="90"/>
      <c r="CH63" s="90"/>
      <c r="CI63" s="90"/>
      <c r="CJ63" s="90"/>
      <c r="CK63" s="93"/>
      <c r="CL63" s="92"/>
      <c r="CM63" s="90"/>
      <c r="CN63" s="90"/>
      <c r="CO63" s="90"/>
      <c r="CP63" s="90"/>
      <c r="CQ63" s="90"/>
      <c r="CR63" s="90"/>
      <c r="CS63" s="93"/>
      <c r="CT63" s="94"/>
      <c r="CU63" s="92">
        <v>175</v>
      </c>
      <c r="CV63" s="93">
        <v>44</v>
      </c>
      <c r="CW63" s="92"/>
      <c r="CX63" s="93"/>
    </row>
    <row r="64" spans="1:102" ht="3.75" customHeight="1">
      <c r="A64" s="87"/>
      <c r="B64" s="88"/>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row>
    <row r="65" spans="1:102" ht="13.5" customHeight="1">
      <c r="A65" s="98" t="s">
        <v>107</v>
      </c>
      <c r="B65" s="99" t="s">
        <v>109</v>
      </c>
      <c r="C65" s="100"/>
      <c r="D65" s="101"/>
      <c r="E65" s="101">
        <v>1</v>
      </c>
      <c r="F65" s="102"/>
      <c r="G65" s="101"/>
      <c r="H65" s="103">
        <f>R65+Z65+AH65+AP65+AX65</f>
        <v>219</v>
      </c>
      <c r="I65" s="101"/>
      <c r="J65" s="101">
        <f>AQ65+AY65</f>
        <v>64</v>
      </c>
      <c r="K65" s="101"/>
      <c r="L65" s="101"/>
      <c r="M65" s="103">
        <f>AS65+BA65</f>
        <v>155</v>
      </c>
      <c r="N65" s="103">
        <f>AT65+BB65</f>
        <v>80</v>
      </c>
      <c r="O65" s="103">
        <f>AU65+BC65</f>
        <v>75</v>
      </c>
      <c r="P65" s="103"/>
      <c r="Q65" s="104"/>
      <c r="R65" s="105"/>
      <c r="S65" s="101"/>
      <c r="T65" s="101"/>
      <c r="U65" s="103"/>
      <c r="V65" s="101"/>
      <c r="W65" s="101"/>
      <c r="X65" s="101"/>
      <c r="Y65" s="102"/>
      <c r="Z65" s="105"/>
      <c r="AA65" s="101"/>
      <c r="AB65" s="101"/>
      <c r="AC65" s="103"/>
      <c r="AD65" s="101"/>
      <c r="AE65" s="101"/>
      <c r="AF65" s="101"/>
      <c r="AG65" s="102"/>
      <c r="AH65" s="105"/>
      <c r="AI65" s="101"/>
      <c r="AJ65" s="101"/>
      <c r="AK65" s="103"/>
      <c r="AL65" s="101"/>
      <c r="AM65" s="101"/>
      <c r="AN65" s="101"/>
      <c r="AO65" s="102"/>
      <c r="AP65" s="105">
        <f>AQ65+AS65</f>
        <v>136</v>
      </c>
      <c r="AQ65" s="101">
        <v>50</v>
      </c>
      <c r="AR65" s="101"/>
      <c r="AS65" s="103">
        <v>86</v>
      </c>
      <c r="AT65" s="101">
        <v>41</v>
      </c>
      <c r="AU65" s="101">
        <v>45</v>
      </c>
      <c r="AV65" s="101"/>
      <c r="AW65" s="102"/>
      <c r="AX65" s="105">
        <v>83</v>
      </c>
      <c r="AY65" s="101">
        <v>14</v>
      </c>
      <c r="AZ65" s="101"/>
      <c r="BA65" s="103">
        <v>69</v>
      </c>
      <c r="BB65" s="101">
        <v>39</v>
      </c>
      <c r="BC65" s="101">
        <v>30</v>
      </c>
      <c r="BD65" s="101"/>
      <c r="BE65" s="102"/>
      <c r="BF65" s="105"/>
      <c r="BG65" s="101"/>
      <c r="BH65" s="101"/>
      <c r="BI65" s="103"/>
      <c r="BJ65" s="101"/>
      <c r="BK65" s="101"/>
      <c r="BL65" s="101"/>
      <c r="BM65" s="102"/>
      <c r="BN65" s="105"/>
      <c r="BO65" s="101"/>
      <c r="BP65" s="101"/>
      <c r="BQ65" s="103"/>
      <c r="BR65" s="101"/>
      <c r="BS65" s="101"/>
      <c r="BT65" s="101"/>
      <c r="BU65" s="102"/>
      <c r="BV65" s="105"/>
      <c r="BW65" s="101"/>
      <c r="BX65" s="101"/>
      <c r="BY65" s="103"/>
      <c r="BZ65" s="101"/>
      <c r="CA65" s="101"/>
      <c r="CB65" s="101"/>
      <c r="CC65" s="102"/>
      <c r="CD65" s="105"/>
      <c r="CE65" s="101"/>
      <c r="CF65" s="101"/>
      <c r="CG65" s="103"/>
      <c r="CH65" s="101"/>
      <c r="CI65" s="101"/>
      <c r="CJ65" s="101"/>
      <c r="CK65" s="102"/>
      <c r="CL65" s="105"/>
      <c r="CM65" s="101"/>
      <c r="CN65" s="101"/>
      <c r="CO65" s="103"/>
      <c r="CP65" s="101"/>
      <c r="CQ65" s="101"/>
      <c r="CR65" s="101"/>
      <c r="CS65" s="102"/>
      <c r="CT65" s="107"/>
      <c r="CU65" s="105">
        <v>175</v>
      </c>
      <c r="CV65" s="102">
        <v>44</v>
      </c>
      <c r="CW65" s="105"/>
      <c r="CX65" s="102"/>
    </row>
    <row r="66" spans="1:102" ht="13.5" customHeight="1">
      <c r="A66" s="98" t="s">
        <v>457</v>
      </c>
      <c r="B66" s="99" t="s">
        <v>94</v>
      </c>
      <c r="C66" s="100"/>
      <c r="D66" s="101">
        <v>1</v>
      </c>
      <c r="E66" s="101"/>
      <c r="F66" s="117" t="s">
        <v>306</v>
      </c>
      <c r="G66" s="118"/>
      <c r="H66" s="119" t="s">
        <v>294</v>
      </c>
      <c r="I66" s="98"/>
      <c r="J66" s="120" t="s">
        <v>307</v>
      </c>
      <c r="K66" s="98"/>
      <c r="L66" s="98"/>
      <c r="M66" s="103">
        <v>72</v>
      </c>
      <c r="N66" s="98" t="s">
        <v>308</v>
      </c>
      <c r="O66" s="242"/>
      <c r="P66" s="242"/>
      <c r="Q66" s="104"/>
      <c r="R66" s="239" t="s">
        <v>307</v>
      </c>
      <c r="S66" s="239"/>
      <c r="T66" s="101"/>
      <c r="U66" s="101"/>
      <c r="V66" s="121" t="s">
        <v>308</v>
      </c>
      <c r="W66" s="103"/>
      <c r="X66" s="240"/>
      <c r="Y66" s="240"/>
      <c r="Z66" s="239" t="s">
        <v>307</v>
      </c>
      <c r="AA66" s="239"/>
      <c r="AB66" s="101"/>
      <c r="AC66" s="101"/>
      <c r="AD66" s="121" t="s">
        <v>308</v>
      </c>
      <c r="AE66" s="103"/>
      <c r="AF66" s="240"/>
      <c r="AG66" s="240"/>
      <c r="AH66" s="239" t="s">
        <v>307</v>
      </c>
      <c r="AI66" s="239"/>
      <c r="AJ66" s="101"/>
      <c r="AK66" s="101"/>
      <c r="AL66" s="121" t="s">
        <v>308</v>
      </c>
      <c r="AM66" s="103"/>
      <c r="AN66" s="240"/>
      <c r="AO66" s="240"/>
      <c r="AP66" s="239" t="s">
        <v>307</v>
      </c>
      <c r="AQ66" s="239"/>
      <c r="AR66" s="101"/>
      <c r="AS66" s="101">
        <v>22</v>
      </c>
      <c r="AT66" s="121" t="s">
        <v>308</v>
      </c>
      <c r="AU66" s="103">
        <v>0.6</v>
      </c>
      <c r="AV66" s="240"/>
      <c r="AW66" s="240"/>
      <c r="AX66" s="239" t="s">
        <v>307</v>
      </c>
      <c r="AY66" s="239"/>
      <c r="AZ66" s="101"/>
      <c r="BA66" s="101">
        <v>56</v>
      </c>
      <c r="BB66" s="121" t="s">
        <v>308</v>
      </c>
      <c r="BC66" s="103">
        <v>1.3</v>
      </c>
      <c r="BD66" s="240"/>
      <c r="BE66" s="240"/>
      <c r="BF66" s="239" t="s">
        <v>307</v>
      </c>
      <c r="BG66" s="239"/>
      <c r="BH66" s="101"/>
      <c r="BI66" s="101"/>
      <c r="BJ66" s="121" t="s">
        <v>308</v>
      </c>
      <c r="BK66" s="103">
        <v>1.6</v>
      </c>
      <c r="BL66" s="240"/>
      <c r="BM66" s="240"/>
      <c r="BN66" s="239" t="s">
        <v>307</v>
      </c>
      <c r="BO66" s="239"/>
      <c r="BP66" s="101"/>
      <c r="BQ66" s="101"/>
      <c r="BR66" s="121" t="s">
        <v>308</v>
      </c>
      <c r="BS66" s="103"/>
      <c r="BT66" s="240"/>
      <c r="BU66" s="240"/>
      <c r="BV66" s="239" t="s">
        <v>307</v>
      </c>
      <c r="BW66" s="239"/>
      <c r="BX66" s="101"/>
      <c r="BY66" s="101"/>
      <c r="BZ66" s="121" t="s">
        <v>308</v>
      </c>
      <c r="CA66" s="103"/>
      <c r="CB66" s="240"/>
      <c r="CC66" s="240"/>
      <c r="CD66" s="239" t="s">
        <v>307</v>
      </c>
      <c r="CE66" s="239"/>
      <c r="CF66" s="101"/>
      <c r="CG66" s="101"/>
      <c r="CH66" s="121" t="s">
        <v>308</v>
      </c>
      <c r="CI66" s="103"/>
      <c r="CJ66" s="240"/>
      <c r="CK66" s="240"/>
      <c r="CL66" s="239" t="s">
        <v>307</v>
      </c>
      <c r="CM66" s="239"/>
      <c r="CN66" s="101"/>
      <c r="CO66" s="101"/>
      <c r="CP66" s="121" t="s">
        <v>308</v>
      </c>
      <c r="CQ66" s="103"/>
      <c r="CR66" s="240"/>
      <c r="CS66" s="240"/>
      <c r="CT66" s="107"/>
      <c r="CU66" s="108"/>
      <c r="CV66" s="109"/>
      <c r="CW66" s="108"/>
      <c r="CX66" s="109"/>
    </row>
    <row r="67" spans="1:102" ht="13.5" customHeight="1">
      <c r="A67" s="98" t="s">
        <v>458</v>
      </c>
      <c r="B67" s="99" t="s">
        <v>97</v>
      </c>
      <c r="C67" s="100"/>
      <c r="D67" s="101"/>
      <c r="E67" s="101">
        <v>1</v>
      </c>
      <c r="F67" s="117" t="s">
        <v>306</v>
      </c>
      <c r="G67" s="118"/>
      <c r="H67" s="119" t="s">
        <v>290</v>
      </c>
      <c r="I67" s="98"/>
      <c r="J67" s="120" t="s">
        <v>307</v>
      </c>
      <c r="K67" s="98"/>
      <c r="L67" s="98"/>
      <c r="M67" s="103">
        <v>108</v>
      </c>
      <c r="N67" s="98" t="s">
        <v>308</v>
      </c>
      <c r="O67" s="242"/>
      <c r="P67" s="242"/>
      <c r="Q67" s="104"/>
      <c r="R67" s="239" t="s">
        <v>307</v>
      </c>
      <c r="S67" s="239"/>
      <c r="T67" s="101"/>
      <c r="U67" s="103"/>
      <c r="V67" s="121" t="s">
        <v>308</v>
      </c>
      <c r="W67" s="101"/>
      <c r="X67" s="241"/>
      <c r="Y67" s="241"/>
      <c r="Z67" s="239" t="s">
        <v>307</v>
      </c>
      <c r="AA67" s="239"/>
      <c r="AB67" s="101"/>
      <c r="AC67" s="103"/>
      <c r="AD67" s="121" t="s">
        <v>308</v>
      </c>
      <c r="AE67" s="101"/>
      <c r="AF67" s="241"/>
      <c r="AG67" s="241"/>
      <c r="AH67" s="239" t="s">
        <v>307</v>
      </c>
      <c r="AI67" s="239"/>
      <c r="AJ67" s="101"/>
      <c r="AK67" s="103"/>
      <c r="AL67" s="121" t="s">
        <v>308</v>
      </c>
      <c r="AM67" s="101"/>
      <c r="AN67" s="241"/>
      <c r="AO67" s="241"/>
      <c r="AP67" s="239" t="s">
        <v>307</v>
      </c>
      <c r="AQ67" s="239"/>
      <c r="AR67" s="101"/>
      <c r="AS67" s="103"/>
      <c r="AT67" s="121" t="s">
        <v>308</v>
      </c>
      <c r="AU67" s="101"/>
      <c r="AV67" s="241"/>
      <c r="AW67" s="241"/>
      <c r="AX67" s="239" t="s">
        <v>307</v>
      </c>
      <c r="AY67" s="239"/>
      <c r="AZ67" s="101"/>
      <c r="BA67" s="103">
        <v>108</v>
      </c>
      <c r="BB67" s="121" t="s">
        <v>308</v>
      </c>
      <c r="BC67" s="101">
        <v>3</v>
      </c>
      <c r="BD67" s="241"/>
      <c r="BE67" s="241"/>
      <c r="BF67" s="239" t="s">
        <v>307</v>
      </c>
      <c r="BG67" s="239"/>
      <c r="BH67" s="101"/>
      <c r="BI67" s="103"/>
      <c r="BJ67" s="121" t="s">
        <v>308</v>
      </c>
      <c r="BK67" s="101"/>
      <c r="BL67" s="241"/>
      <c r="BM67" s="241"/>
      <c r="BN67" s="239" t="s">
        <v>307</v>
      </c>
      <c r="BO67" s="239"/>
      <c r="BP67" s="101"/>
      <c r="BQ67" s="103"/>
      <c r="BR67" s="121" t="s">
        <v>308</v>
      </c>
      <c r="BS67" s="101"/>
      <c r="BT67" s="241"/>
      <c r="BU67" s="241"/>
      <c r="BV67" s="239" t="s">
        <v>307</v>
      </c>
      <c r="BW67" s="239"/>
      <c r="BX67" s="101"/>
      <c r="BY67" s="103"/>
      <c r="BZ67" s="121" t="s">
        <v>308</v>
      </c>
      <c r="CA67" s="101"/>
      <c r="CB67" s="241"/>
      <c r="CC67" s="241"/>
      <c r="CD67" s="239" t="s">
        <v>307</v>
      </c>
      <c r="CE67" s="239"/>
      <c r="CF67" s="101"/>
      <c r="CG67" s="103"/>
      <c r="CH67" s="121" t="s">
        <v>308</v>
      </c>
      <c r="CI67" s="101"/>
      <c r="CJ67" s="241"/>
      <c r="CK67" s="241"/>
      <c r="CL67" s="239" t="s">
        <v>307</v>
      </c>
      <c r="CM67" s="239"/>
      <c r="CN67" s="101"/>
      <c r="CO67" s="103"/>
      <c r="CP67" s="121" t="s">
        <v>308</v>
      </c>
      <c r="CQ67" s="101"/>
      <c r="CR67" s="241"/>
      <c r="CS67" s="241"/>
      <c r="CT67" s="107"/>
      <c r="CU67" s="108"/>
      <c r="CV67" s="109"/>
      <c r="CW67" s="108"/>
      <c r="CX67" s="109"/>
    </row>
    <row r="68" spans="1:102" ht="23.25" customHeight="1">
      <c r="A68" s="112" t="s">
        <v>312</v>
      </c>
      <c r="B68" s="113" t="s">
        <v>304</v>
      </c>
      <c r="C68" s="101">
        <v>1</v>
      </c>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4"/>
      <c r="AZ68" s="114"/>
      <c r="BA68" s="114"/>
      <c r="BB68" s="114"/>
      <c r="BC68" s="114"/>
      <c r="BD68" s="114"/>
      <c r="BE68" s="114"/>
      <c r="BF68" s="114"/>
      <c r="BG68" s="114"/>
      <c r="BH68" s="114"/>
      <c r="BI68" s="114"/>
      <c r="BJ68" s="114"/>
      <c r="BK68" s="114"/>
      <c r="BL68" s="114"/>
      <c r="BM68" s="114"/>
      <c r="BN68" s="114"/>
      <c r="BO68" s="114"/>
      <c r="BP68" s="114"/>
      <c r="BQ68" s="114"/>
      <c r="BR68" s="114"/>
      <c r="BS68" s="114"/>
      <c r="BT68" s="114"/>
      <c r="BU68" s="114"/>
      <c r="BV68" s="114"/>
      <c r="BW68" s="114"/>
      <c r="BX68" s="114"/>
      <c r="BY68" s="114"/>
      <c r="BZ68" s="114"/>
      <c r="CA68" s="114"/>
      <c r="CB68" s="114"/>
      <c r="CC68" s="114"/>
      <c r="CD68" s="114"/>
      <c r="CE68" s="114"/>
      <c r="CF68" s="114"/>
      <c r="CG68" s="114"/>
      <c r="CH68" s="114"/>
      <c r="CI68" s="114"/>
      <c r="CJ68" s="114"/>
      <c r="CK68" s="114"/>
      <c r="CL68" s="114"/>
      <c r="CM68" s="114"/>
      <c r="CN68" s="114"/>
      <c r="CO68" s="114"/>
      <c r="CP68" s="114"/>
      <c r="CQ68" s="114"/>
      <c r="CR68" s="114"/>
      <c r="CS68" s="114"/>
      <c r="CT68" s="115"/>
      <c r="CU68" s="114"/>
      <c r="CV68" s="114"/>
      <c r="CW68" s="114"/>
      <c r="CX68" s="116"/>
    </row>
    <row r="69" spans="1:102" ht="18.75" customHeight="1">
      <c r="A69" s="87"/>
      <c r="B69" s="88"/>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87"/>
      <c r="BY69" s="87"/>
      <c r="BZ69" s="87"/>
      <c r="CA69" s="87"/>
      <c r="CB69" s="87"/>
      <c r="CC69" s="87"/>
      <c r="CD69" s="87"/>
      <c r="CE69" s="87"/>
      <c r="CF69" s="87"/>
      <c r="CG69" s="87"/>
      <c r="CH69" s="87"/>
      <c r="CI69" s="87"/>
      <c r="CJ69" s="87"/>
      <c r="CK69" s="87"/>
      <c r="CL69" s="87"/>
      <c r="CM69" s="87"/>
      <c r="CN69" s="87"/>
      <c r="CO69" s="87"/>
      <c r="CP69" s="87"/>
      <c r="CQ69" s="87"/>
      <c r="CR69" s="87"/>
      <c r="CS69" s="87"/>
      <c r="CT69" s="87"/>
      <c r="CU69" s="87"/>
      <c r="CV69" s="87"/>
      <c r="CW69" s="87"/>
      <c r="CX69" s="87"/>
    </row>
    <row r="70" spans="1:102" ht="3.75" customHeight="1">
      <c r="A70" s="87"/>
      <c r="B70" s="88"/>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87"/>
      <c r="CB70" s="87"/>
      <c r="CC70" s="87"/>
      <c r="CD70" s="87"/>
      <c r="CE70" s="87"/>
      <c r="CF70" s="87"/>
      <c r="CG70" s="87"/>
      <c r="CH70" s="87"/>
      <c r="CI70" s="87"/>
      <c r="CJ70" s="87"/>
      <c r="CK70" s="87"/>
      <c r="CL70" s="87"/>
      <c r="CM70" s="87"/>
      <c r="CN70" s="87"/>
      <c r="CO70" s="87"/>
      <c r="CP70" s="87"/>
      <c r="CQ70" s="87"/>
      <c r="CR70" s="87"/>
      <c r="CS70" s="87"/>
      <c r="CT70" s="87"/>
      <c r="CU70" s="87"/>
      <c r="CV70" s="87"/>
      <c r="CW70" s="87"/>
      <c r="CX70" s="87"/>
    </row>
    <row r="71" spans="1:102" ht="13.5" customHeight="1" thickBot="1">
      <c r="A71" s="87"/>
      <c r="B71" s="88"/>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7"/>
      <c r="CA71" s="87"/>
      <c r="CB71" s="87"/>
      <c r="CC71" s="87"/>
      <c r="CD71" s="87"/>
      <c r="CE71" s="87"/>
      <c r="CF71" s="87"/>
      <c r="CG71" s="87"/>
      <c r="CH71" s="87"/>
      <c r="CI71" s="87"/>
      <c r="CJ71" s="87"/>
      <c r="CK71" s="87"/>
      <c r="CL71" s="87"/>
      <c r="CM71" s="87"/>
      <c r="CN71" s="87"/>
      <c r="CO71" s="87"/>
      <c r="CP71" s="87"/>
      <c r="CQ71" s="87"/>
      <c r="CR71" s="87"/>
      <c r="CS71" s="87"/>
      <c r="CT71" s="87"/>
      <c r="CU71" s="87"/>
      <c r="CV71" s="87"/>
      <c r="CW71" s="87"/>
      <c r="CX71" s="87"/>
    </row>
    <row r="72" spans="1:102" ht="13.5" customHeight="1" thickBot="1">
      <c r="A72" s="122" t="s">
        <v>111</v>
      </c>
      <c r="B72" s="91" t="s">
        <v>112</v>
      </c>
      <c r="C72" s="123"/>
      <c r="D72" s="124">
        <v>4</v>
      </c>
      <c r="E72" s="124">
        <v>1</v>
      </c>
      <c r="F72" s="125"/>
      <c r="G72" s="126"/>
      <c r="H72" s="90">
        <v>80</v>
      </c>
      <c r="I72" s="126"/>
      <c r="J72" s="124">
        <v>40</v>
      </c>
      <c r="K72" s="126"/>
      <c r="L72" s="126"/>
      <c r="M72" s="90">
        <v>40</v>
      </c>
      <c r="N72" s="90">
        <v>2</v>
      </c>
      <c r="O72" s="90">
        <v>38</v>
      </c>
      <c r="P72" s="90"/>
      <c r="Q72" s="93"/>
      <c r="R72" s="92"/>
      <c r="S72" s="124"/>
      <c r="T72" s="126"/>
      <c r="U72" s="90"/>
      <c r="V72" s="124"/>
      <c r="W72" s="124"/>
      <c r="X72" s="124"/>
      <c r="Y72" s="125"/>
      <c r="Z72" s="92"/>
      <c r="AA72" s="124"/>
      <c r="AB72" s="126"/>
      <c r="AC72" s="90"/>
      <c r="AD72" s="124"/>
      <c r="AE72" s="124"/>
      <c r="AF72" s="124"/>
      <c r="AG72" s="125"/>
      <c r="AH72" s="92"/>
      <c r="AI72" s="124"/>
      <c r="AJ72" s="126"/>
      <c r="AK72" s="90"/>
      <c r="AL72" s="124"/>
      <c r="AM72" s="124"/>
      <c r="AN72" s="124"/>
      <c r="AO72" s="125"/>
      <c r="AP72" s="92">
        <v>80</v>
      </c>
      <c r="AQ72" s="124">
        <v>40</v>
      </c>
      <c r="AR72" s="126"/>
      <c r="AS72" s="90">
        <v>40</v>
      </c>
      <c r="AT72" s="127">
        <v>2</v>
      </c>
      <c r="AU72" s="127">
        <v>38</v>
      </c>
      <c r="AV72" s="124"/>
      <c r="AW72" s="125"/>
      <c r="AX72" s="92"/>
      <c r="AY72" s="124"/>
      <c r="AZ72" s="126"/>
      <c r="BA72" s="90"/>
      <c r="BB72" s="124"/>
      <c r="BC72" s="127"/>
      <c r="BD72" s="124"/>
      <c r="BE72" s="125"/>
      <c r="BF72" s="92"/>
      <c r="BG72" s="124"/>
      <c r="BH72" s="126"/>
      <c r="BI72" s="90"/>
      <c r="BJ72" s="124"/>
      <c r="BK72" s="124"/>
      <c r="BL72" s="124"/>
      <c r="BM72" s="125"/>
      <c r="BN72" s="92"/>
      <c r="BO72" s="124"/>
      <c r="BP72" s="126"/>
      <c r="BQ72" s="90"/>
      <c r="BR72" s="124"/>
      <c r="BS72" s="124"/>
      <c r="BT72" s="124"/>
      <c r="BU72" s="125"/>
      <c r="BV72" s="92"/>
      <c r="BW72" s="124"/>
      <c r="BX72" s="126"/>
      <c r="BY72" s="90"/>
      <c r="BZ72" s="124"/>
      <c r="CA72" s="124"/>
      <c r="CB72" s="124"/>
      <c r="CC72" s="125"/>
      <c r="CD72" s="92"/>
      <c r="CE72" s="124"/>
      <c r="CF72" s="126"/>
      <c r="CG72" s="90"/>
      <c r="CH72" s="124"/>
      <c r="CI72" s="124"/>
      <c r="CJ72" s="124"/>
      <c r="CK72" s="125"/>
      <c r="CL72" s="92"/>
      <c r="CM72" s="124"/>
      <c r="CN72" s="126"/>
      <c r="CO72" s="90"/>
      <c r="CP72" s="124"/>
      <c r="CQ72" s="124"/>
      <c r="CR72" s="124"/>
      <c r="CS72" s="125"/>
      <c r="CT72" s="128"/>
      <c r="CU72" s="92">
        <v>80</v>
      </c>
      <c r="CV72" s="125">
        <v>0</v>
      </c>
      <c r="CW72" s="92" t="s">
        <v>259</v>
      </c>
      <c r="CX72" s="125"/>
    </row>
    <row r="73" spans="1:102" ht="3.75" customHeight="1" thickBot="1">
      <c r="A73" s="87"/>
      <c r="B73" s="88"/>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7"/>
      <c r="BY73" s="87"/>
      <c r="BZ73" s="87"/>
      <c r="CA73" s="87"/>
      <c r="CB73" s="87"/>
      <c r="CC73" s="87"/>
      <c r="CD73" s="87"/>
      <c r="CE73" s="87"/>
      <c r="CF73" s="87"/>
      <c r="CG73" s="87"/>
      <c r="CH73" s="87"/>
      <c r="CI73" s="87"/>
      <c r="CJ73" s="87"/>
      <c r="CK73" s="87"/>
      <c r="CL73" s="87"/>
      <c r="CM73" s="87"/>
      <c r="CN73" s="87"/>
      <c r="CO73" s="87"/>
      <c r="CP73" s="87"/>
      <c r="CQ73" s="87"/>
      <c r="CR73" s="87"/>
      <c r="CS73" s="87"/>
      <c r="CT73" s="87"/>
      <c r="CU73" s="87"/>
      <c r="CV73" s="87"/>
      <c r="CW73" s="87"/>
      <c r="CX73" s="87"/>
    </row>
    <row r="74" spans="1:102" ht="13.5" customHeight="1" thickBot="1">
      <c r="A74" s="92"/>
      <c r="B74" s="91" t="s">
        <v>313</v>
      </c>
      <c r="C74" s="255"/>
      <c r="D74" s="255"/>
      <c r="E74" s="255"/>
      <c r="F74" s="255"/>
      <c r="G74" s="90"/>
      <c r="H74" s="256" t="s">
        <v>307</v>
      </c>
      <c r="I74" s="256"/>
      <c r="J74" s="256"/>
      <c r="K74" s="90"/>
      <c r="L74" s="90"/>
      <c r="M74" s="90">
        <v>684</v>
      </c>
      <c r="N74" s="90" t="s">
        <v>308</v>
      </c>
      <c r="O74" s="257">
        <v>19</v>
      </c>
      <c r="P74" s="257"/>
      <c r="Q74" s="257"/>
      <c r="R74" s="258" t="s">
        <v>307</v>
      </c>
      <c r="S74" s="258"/>
      <c r="T74" s="90"/>
      <c r="U74" s="90"/>
      <c r="V74" s="90" t="s">
        <v>308</v>
      </c>
      <c r="W74" s="259"/>
      <c r="X74" s="259"/>
      <c r="Y74" s="259"/>
      <c r="Z74" s="258" t="s">
        <v>307</v>
      </c>
      <c r="AA74" s="258"/>
      <c r="AB74" s="90"/>
      <c r="AC74" s="90"/>
      <c r="AD74" s="90" t="s">
        <v>308</v>
      </c>
      <c r="AE74" s="259"/>
      <c r="AF74" s="259"/>
      <c r="AG74" s="259"/>
      <c r="AH74" s="258" t="s">
        <v>307</v>
      </c>
      <c r="AI74" s="258"/>
      <c r="AJ74" s="90"/>
      <c r="AK74" s="90"/>
      <c r="AL74" s="90" t="s">
        <v>308</v>
      </c>
      <c r="AM74" s="259"/>
      <c r="AN74" s="259"/>
      <c r="AO74" s="259"/>
      <c r="AP74" s="258" t="s">
        <v>307</v>
      </c>
      <c r="AQ74" s="258"/>
      <c r="AR74" s="90"/>
      <c r="AS74" s="90"/>
      <c r="AT74" s="90" t="s">
        <v>308</v>
      </c>
      <c r="AU74" s="259"/>
      <c r="AV74" s="259"/>
      <c r="AW74" s="259"/>
      <c r="AX74" s="258" t="s">
        <v>307</v>
      </c>
      <c r="AY74" s="258"/>
      <c r="AZ74" s="90"/>
      <c r="BA74" s="90"/>
      <c r="BB74" s="90" t="s">
        <v>308</v>
      </c>
      <c r="BC74" s="259"/>
      <c r="BD74" s="259"/>
      <c r="BE74" s="259"/>
      <c r="BF74" s="258" t="s">
        <v>307</v>
      </c>
      <c r="BG74" s="258"/>
      <c r="BH74" s="90"/>
      <c r="BI74" s="90"/>
      <c r="BJ74" s="90" t="s">
        <v>308</v>
      </c>
      <c r="BK74" s="259"/>
      <c r="BL74" s="259"/>
      <c r="BM74" s="259"/>
      <c r="BN74" s="258" t="s">
        <v>307</v>
      </c>
      <c r="BO74" s="258"/>
      <c r="BP74" s="90"/>
      <c r="BQ74" s="90"/>
      <c r="BR74" s="90" t="s">
        <v>308</v>
      </c>
      <c r="BS74" s="259"/>
      <c r="BT74" s="259"/>
      <c r="BU74" s="259"/>
      <c r="BV74" s="258" t="s">
        <v>307</v>
      </c>
      <c r="BW74" s="258"/>
      <c r="BX74" s="90"/>
      <c r="BY74" s="90"/>
      <c r="BZ74" s="90" t="s">
        <v>308</v>
      </c>
      <c r="CA74" s="259"/>
      <c r="CB74" s="259"/>
      <c r="CC74" s="259"/>
      <c r="CD74" s="258" t="s">
        <v>307</v>
      </c>
      <c r="CE74" s="258"/>
      <c r="CF74" s="90"/>
      <c r="CG74" s="90"/>
      <c r="CH74" s="90" t="s">
        <v>308</v>
      </c>
      <c r="CI74" s="259"/>
      <c r="CJ74" s="259"/>
      <c r="CK74" s="259"/>
      <c r="CL74" s="258" t="s">
        <v>307</v>
      </c>
      <c r="CM74" s="258"/>
      <c r="CN74" s="90"/>
      <c r="CO74" s="90"/>
      <c r="CP74" s="90" t="s">
        <v>308</v>
      </c>
      <c r="CQ74" s="259"/>
      <c r="CR74" s="259"/>
      <c r="CS74" s="259"/>
      <c r="CT74" s="130"/>
      <c r="CU74" s="87"/>
      <c r="CV74" s="87"/>
      <c r="CW74" s="87"/>
      <c r="CX74" s="87"/>
    </row>
    <row r="75" spans="1:102" ht="3.75" customHeight="1" thickBot="1">
      <c r="A75" s="87"/>
      <c r="B75" s="88"/>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c r="CO75" s="87"/>
      <c r="CP75" s="87"/>
      <c r="CQ75" s="87"/>
      <c r="CR75" s="87"/>
      <c r="CS75" s="87"/>
      <c r="CT75" s="87"/>
      <c r="CU75" s="87"/>
      <c r="CV75" s="87"/>
      <c r="CW75" s="87"/>
      <c r="CX75" s="87"/>
    </row>
    <row r="76" spans="1:102" ht="23.25" customHeight="1" thickBot="1">
      <c r="A76" s="92"/>
      <c r="B76" s="91" t="s">
        <v>314</v>
      </c>
      <c r="C76" s="255"/>
      <c r="D76" s="255"/>
      <c r="E76" s="255"/>
      <c r="F76" s="255"/>
      <c r="G76" s="90"/>
      <c r="H76" s="256" t="s">
        <v>307</v>
      </c>
      <c r="I76" s="256"/>
      <c r="J76" s="256"/>
      <c r="K76" s="90"/>
      <c r="L76" s="90"/>
      <c r="M76" s="90">
        <f>M66+M60+M53+M47</f>
        <v>288</v>
      </c>
      <c r="N76" s="90" t="s">
        <v>308</v>
      </c>
      <c r="O76" s="257">
        <v>8</v>
      </c>
      <c r="P76" s="257"/>
      <c r="Q76" s="257"/>
      <c r="R76" s="258" t="s">
        <v>307</v>
      </c>
      <c r="S76" s="258"/>
      <c r="T76" s="90"/>
      <c r="U76" s="90"/>
      <c r="V76" s="90" t="s">
        <v>308</v>
      </c>
      <c r="W76" s="259"/>
      <c r="X76" s="259"/>
      <c r="Y76" s="259"/>
      <c r="Z76" s="258" t="s">
        <v>307</v>
      </c>
      <c r="AA76" s="258"/>
      <c r="AB76" s="90"/>
      <c r="AC76" s="90"/>
      <c r="AD76" s="90" t="s">
        <v>308</v>
      </c>
      <c r="AE76" s="259"/>
      <c r="AF76" s="259"/>
      <c r="AG76" s="259"/>
      <c r="AH76" s="258" t="s">
        <v>307</v>
      </c>
      <c r="AI76" s="258"/>
      <c r="AJ76" s="90"/>
      <c r="AK76" s="90"/>
      <c r="AL76" s="90" t="s">
        <v>308</v>
      </c>
      <c r="AM76" s="259"/>
      <c r="AN76" s="259"/>
      <c r="AO76" s="259"/>
      <c r="AP76" s="258" t="s">
        <v>307</v>
      </c>
      <c r="AQ76" s="258"/>
      <c r="AR76" s="90"/>
      <c r="AS76" s="90"/>
      <c r="AT76" s="90" t="s">
        <v>308</v>
      </c>
      <c r="AU76" s="259"/>
      <c r="AV76" s="259"/>
      <c r="AW76" s="259"/>
      <c r="AX76" s="258" t="s">
        <v>307</v>
      </c>
      <c r="AY76" s="258"/>
      <c r="AZ76" s="90"/>
      <c r="BA76" s="90"/>
      <c r="BB76" s="90" t="s">
        <v>308</v>
      </c>
      <c r="BC76" s="259"/>
      <c r="BD76" s="259"/>
      <c r="BE76" s="259"/>
      <c r="BF76" s="258" t="s">
        <v>307</v>
      </c>
      <c r="BG76" s="258"/>
      <c r="BH76" s="90"/>
      <c r="BI76" s="90"/>
      <c r="BJ76" s="90" t="s">
        <v>308</v>
      </c>
      <c r="BK76" s="259"/>
      <c r="BL76" s="259"/>
      <c r="BM76" s="259"/>
      <c r="BN76" s="258" t="s">
        <v>307</v>
      </c>
      <c r="BO76" s="258"/>
      <c r="BP76" s="90"/>
      <c r="BQ76" s="90"/>
      <c r="BR76" s="90" t="s">
        <v>308</v>
      </c>
      <c r="BS76" s="259"/>
      <c r="BT76" s="259"/>
      <c r="BU76" s="259"/>
      <c r="BV76" s="258" t="s">
        <v>307</v>
      </c>
      <c r="BW76" s="258"/>
      <c r="BX76" s="90"/>
      <c r="BY76" s="90"/>
      <c r="BZ76" s="90" t="s">
        <v>308</v>
      </c>
      <c r="CA76" s="259"/>
      <c r="CB76" s="259"/>
      <c r="CC76" s="259"/>
      <c r="CD76" s="258" t="s">
        <v>307</v>
      </c>
      <c r="CE76" s="258"/>
      <c r="CF76" s="90"/>
      <c r="CG76" s="90"/>
      <c r="CH76" s="90" t="s">
        <v>308</v>
      </c>
      <c r="CI76" s="259"/>
      <c r="CJ76" s="259"/>
      <c r="CK76" s="259"/>
      <c r="CL76" s="258" t="s">
        <v>307</v>
      </c>
      <c r="CM76" s="258"/>
      <c r="CN76" s="90"/>
      <c r="CO76" s="90"/>
      <c r="CP76" s="90" t="s">
        <v>308</v>
      </c>
      <c r="CQ76" s="259"/>
      <c r="CR76" s="259"/>
      <c r="CS76" s="259"/>
      <c r="CT76" s="130"/>
      <c r="CU76" s="87"/>
      <c r="CV76" s="87"/>
      <c r="CW76" s="87"/>
      <c r="CX76" s="87"/>
    </row>
    <row r="77" spans="1:102" ht="13.5" customHeight="1">
      <c r="A77" s="98"/>
      <c r="B77" s="131" t="s">
        <v>315</v>
      </c>
      <c r="C77" s="260"/>
      <c r="D77" s="260"/>
      <c r="E77" s="260"/>
      <c r="F77" s="260"/>
      <c r="G77" s="98"/>
      <c r="H77" s="261" t="s">
        <v>307</v>
      </c>
      <c r="I77" s="261"/>
      <c r="J77" s="261"/>
      <c r="K77" s="98"/>
      <c r="L77" s="98"/>
      <c r="M77" s="103"/>
      <c r="N77" s="98" t="s">
        <v>308</v>
      </c>
      <c r="O77" s="242"/>
      <c r="P77" s="242"/>
      <c r="Q77" s="242"/>
      <c r="R77" s="262" t="s">
        <v>307</v>
      </c>
      <c r="S77" s="262"/>
      <c r="T77" s="98"/>
      <c r="U77" s="103"/>
      <c r="V77" s="98" t="s">
        <v>308</v>
      </c>
      <c r="W77" s="263"/>
      <c r="X77" s="263"/>
      <c r="Y77" s="263"/>
      <c r="Z77" s="262" t="s">
        <v>307</v>
      </c>
      <c r="AA77" s="262"/>
      <c r="AB77" s="98"/>
      <c r="AC77" s="103"/>
      <c r="AD77" s="98" t="s">
        <v>308</v>
      </c>
      <c r="AE77" s="263"/>
      <c r="AF77" s="263"/>
      <c r="AG77" s="263"/>
      <c r="AH77" s="262" t="s">
        <v>307</v>
      </c>
      <c r="AI77" s="262"/>
      <c r="AJ77" s="98"/>
      <c r="AK77" s="103"/>
      <c r="AL77" s="98" t="s">
        <v>308</v>
      </c>
      <c r="AM77" s="263"/>
      <c r="AN77" s="263"/>
      <c r="AO77" s="263"/>
      <c r="AP77" s="262" t="s">
        <v>307</v>
      </c>
      <c r="AQ77" s="262"/>
      <c r="AR77" s="98"/>
      <c r="AS77" s="103"/>
      <c r="AT77" s="98" t="s">
        <v>308</v>
      </c>
      <c r="AU77" s="263"/>
      <c r="AV77" s="263"/>
      <c r="AW77" s="263"/>
      <c r="AX77" s="262" t="s">
        <v>307</v>
      </c>
      <c r="AY77" s="262"/>
      <c r="AZ77" s="98"/>
      <c r="BA77" s="103"/>
      <c r="BB77" s="98" t="s">
        <v>308</v>
      </c>
      <c r="BC77" s="263"/>
      <c r="BD77" s="263"/>
      <c r="BE77" s="263"/>
      <c r="BF77" s="262" t="s">
        <v>307</v>
      </c>
      <c r="BG77" s="262"/>
      <c r="BH77" s="98"/>
      <c r="BI77" s="103"/>
      <c r="BJ77" s="98" t="s">
        <v>308</v>
      </c>
      <c r="BK77" s="263"/>
      <c r="BL77" s="263"/>
      <c r="BM77" s="263"/>
      <c r="BN77" s="262" t="s">
        <v>307</v>
      </c>
      <c r="BO77" s="262"/>
      <c r="BP77" s="98"/>
      <c r="BQ77" s="103"/>
      <c r="BR77" s="98" t="s">
        <v>308</v>
      </c>
      <c r="BS77" s="263"/>
      <c r="BT77" s="263"/>
      <c r="BU77" s="263"/>
      <c r="BV77" s="262" t="s">
        <v>307</v>
      </c>
      <c r="BW77" s="262"/>
      <c r="BX77" s="98"/>
      <c r="BY77" s="103"/>
      <c r="BZ77" s="98" t="s">
        <v>308</v>
      </c>
      <c r="CA77" s="263"/>
      <c r="CB77" s="263"/>
      <c r="CC77" s="263"/>
      <c r="CD77" s="262" t="s">
        <v>307</v>
      </c>
      <c r="CE77" s="262"/>
      <c r="CF77" s="98"/>
      <c r="CG77" s="103"/>
      <c r="CH77" s="98" t="s">
        <v>308</v>
      </c>
      <c r="CI77" s="263"/>
      <c r="CJ77" s="263"/>
      <c r="CK77" s="263"/>
      <c r="CL77" s="262" t="s">
        <v>307</v>
      </c>
      <c r="CM77" s="262"/>
      <c r="CN77" s="98"/>
      <c r="CO77" s="103"/>
      <c r="CP77" s="98" t="s">
        <v>308</v>
      </c>
      <c r="CQ77" s="263"/>
      <c r="CR77" s="263"/>
      <c r="CS77" s="263"/>
      <c r="CT77" s="130"/>
      <c r="CU77" s="87"/>
      <c r="CV77" s="87"/>
      <c r="CW77" s="87"/>
      <c r="CX77" s="87"/>
    </row>
    <row r="78" spans="1:102" ht="13.5" customHeight="1">
      <c r="A78" s="98"/>
      <c r="B78" s="131" t="s">
        <v>316</v>
      </c>
      <c r="C78" s="260"/>
      <c r="D78" s="260"/>
      <c r="E78" s="260"/>
      <c r="F78" s="260"/>
      <c r="G78" s="98"/>
      <c r="H78" s="261" t="s">
        <v>307</v>
      </c>
      <c r="I78" s="261"/>
      <c r="J78" s="261"/>
      <c r="K78" s="98"/>
      <c r="L78" s="98"/>
      <c r="M78" s="103">
        <v>288</v>
      </c>
      <c r="N78" s="98" t="s">
        <v>308</v>
      </c>
      <c r="O78" s="242">
        <v>8</v>
      </c>
      <c r="P78" s="242"/>
      <c r="Q78" s="242"/>
      <c r="R78" s="262" t="s">
        <v>307</v>
      </c>
      <c r="S78" s="262"/>
      <c r="T78" s="98"/>
      <c r="U78" s="103"/>
      <c r="V78" s="98" t="s">
        <v>308</v>
      </c>
      <c r="W78" s="263"/>
      <c r="X78" s="263"/>
      <c r="Y78" s="263"/>
      <c r="Z78" s="262" t="s">
        <v>307</v>
      </c>
      <c r="AA78" s="262"/>
      <c r="AB78" s="98"/>
      <c r="AC78" s="103"/>
      <c r="AD78" s="98" t="s">
        <v>308</v>
      </c>
      <c r="AE78" s="263"/>
      <c r="AF78" s="263"/>
      <c r="AG78" s="263"/>
      <c r="AH78" s="262" t="s">
        <v>307</v>
      </c>
      <c r="AI78" s="262"/>
      <c r="AJ78" s="98"/>
      <c r="AK78" s="103"/>
      <c r="AL78" s="98" t="s">
        <v>308</v>
      </c>
      <c r="AM78" s="263"/>
      <c r="AN78" s="263"/>
      <c r="AO78" s="263"/>
      <c r="AP78" s="262" t="s">
        <v>307</v>
      </c>
      <c r="AQ78" s="262"/>
      <c r="AR78" s="98"/>
      <c r="AS78" s="103"/>
      <c r="AT78" s="98" t="s">
        <v>308</v>
      </c>
      <c r="AU78" s="263"/>
      <c r="AV78" s="263"/>
      <c r="AW78" s="263"/>
      <c r="AX78" s="262" t="s">
        <v>307</v>
      </c>
      <c r="AY78" s="262"/>
      <c r="AZ78" s="98"/>
      <c r="BA78" s="103"/>
      <c r="BB78" s="98" t="s">
        <v>308</v>
      </c>
      <c r="BC78" s="263"/>
      <c r="BD78" s="263"/>
      <c r="BE78" s="263"/>
      <c r="BF78" s="262" t="s">
        <v>307</v>
      </c>
      <c r="BG78" s="262"/>
      <c r="BH78" s="98"/>
      <c r="BI78" s="103"/>
      <c r="BJ78" s="98" t="s">
        <v>308</v>
      </c>
      <c r="BK78" s="263"/>
      <c r="BL78" s="263"/>
      <c r="BM78" s="263"/>
      <c r="BN78" s="262" t="s">
        <v>307</v>
      </c>
      <c r="BO78" s="262"/>
      <c r="BP78" s="98"/>
      <c r="BQ78" s="103"/>
      <c r="BR78" s="98" t="s">
        <v>308</v>
      </c>
      <c r="BS78" s="263"/>
      <c r="BT78" s="263"/>
      <c r="BU78" s="263"/>
      <c r="BV78" s="262" t="s">
        <v>307</v>
      </c>
      <c r="BW78" s="262"/>
      <c r="BX78" s="98"/>
      <c r="BY78" s="103"/>
      <c r="BZ78" s="98" t="s">
        <v>308</v>
      </c>
      <c r="CA78" s="263"/>
      <c r="CB78" s="263"/>
      <c r="CC78" s="263"/>
      <c r="CD78" s="262" t="s">
        <v>307</v>
      </c>
      <c r="CE78" s="262"/>
      <c r="CF78" s="98"/>
      <c r="CG78" s="103"/>
      <c r="CH78" s="98" t="s">
        <v>308</v>
      </c>
      <c r="CI78" s="263"/>
      <c r="CJ78" s="263"/>
      <c r="CK78" s="263"/>
      <c r="CL78" s="262" t="s">
        <v>307</v>
      </c>
      <c r="CM78" s="262"/>
      <c r="CN78" s="98"/>
      <c r="CO78" s="103"/>
      <c r="CP78" s="98" t="s">
        <v>308</v>
      </c>
      <c r="CQ78" s="263"/>
      <c r="CR78" s="263"/>
      <c r="CS78" s="263"/>
      <c r="CT78" s="130"/>
      <c r="CU78" s="87"/>
      <c r="CV78" s="87"/>
      <c r="CW78" s="87"/>
      <c r="CX78" s="87"/>
    </row>
    <row r="79" spans="1:102" ht="3.75" customHeight="1" thickBot="1">
      <c r="A79" s="87"/>
      <c r="B79" s="88"/>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7"/>
      <c r="CA79" s="87"/>
      <c r="CB79" s="87"/>
      <c r="CC79" s="87"/>
      <c r="CD79" s="87"/>
      <c r="CE79" s="87"/>
      <c r="CF79" s="87"/>
      <c r="CG79" s="87"/>
      <c r="CH79" s="87"/>
      <c r="CI79" s="87"/>
      <c r="CJ79" s="87"/>
      <c r="CK79" s="87"/>
      <c r="CL79" s="87"/>
      <c r="CM79" s="87"/>
      <c r="CN79" s="87"/>
      <c r="CO79" s="87"/>
      <c r="CP79" s="87"/>
      <c r="CQ79" s="87"/>
      <c r="CR79" s="87"/>
      <c r="CS79" s="87"/>
      <c r="CT79" s="87"/>
      <c r="CU79" s="87"/>
      <c r="CV79" s="87"/>
      <c r="CW79" s="87"/>
      <c r="CX79" s="87"/>
    </row>
    <row r="80" spans="1:102" ht="13.5" customHeight="1" thickBot="1">
      <c r="A80" s="92"/>
      <c r="B80" s="91" t="s">
        <v>97</v>
      </c>
      <c r="C80" s="255"/>
      <c r="D80" s="255"/>
      <c r="E80" s="255"/>
      <c r="F80" s="255"/>
      <c r="G80" s="90"/>
      <c r="H80" s="256" t="s">
        <v>307</v>
      </c>
      <c r="I80" s="256"/>
      <c r="J80" s="256"/>
      <c r="K80" s="90"/>
      <c r="L80" s="90"/>
      <c r="M80" s="90">
        <f>M67+M61+M54+M48</f>
        <v>396</v>
      </c>
      <c r="N80" s="90" t="s">
        <v>308</v>
      </c>
      <c r="O80" s="257">
        <v>11</v>
      </c>
      <c r="P80" s="257"/>
      <c r="Q80" s="257"/>
      <c r="R80" s="258" t="s">
        <v>307</v>
      </c>
      <c r="S80" s="258"/>
      <c r="T80" s="90"/>
      <c r="U80" s="90"/>
      <c r="V80" s="90" t="s">
        <v>308</v>
      </c>
      <c r="W80" s="259"/>
      <c r="X80" s="259"/>
      <c r="Y80" s="259"/>
      <c r="Z80" s="258" t="s">
        <v>307</v>
      </c>
      <c r="AA80" s="258"/>
      <c r="AB80" s="90"/>
      <c r="AC80" s="90"/>
      <c r="AD80" s="90" t="s">
        <v>308</v>
      </c>
      <c r="AE80" s="259"/>
      <c r="AF80" s="259"/>
      <c r="AG80" s="259"/>
      <c r="AH80" s="258" t="s">
        <v>307</v>
      </c>
      <c r="AI80" s="258"/>
      <c r="AJ80" s="90"/>
      <c r="AK80" s="90"/>
      <c r="AL80" s="90" t="s">
        <v>308</v>
      </c>
      <c r="AM80" s="259"/>
      <c r="AN80" s="259"/>
      <c r="AO80" s="259"/>
      <c r="AP80" s="258" t="s">
        <v>307</v>
      </c>
      <c r="AQ80" s="258"/>
      <c r="AR80" s="90"/>
      <c r="AS80" s="90"/>
      <c r="AT80" s="90" t="s">
        <v>308</v>
      </c>
      <c r="AU80" s="259"/>
      <c r="AV80" s="259"/>
      <c r="AW80" s="259"/>
      <c r="AX80" s="258" t="s">
        <v>307</v>
      </c>
      <c r="AY80" s="258"/>
      <c r="AZ80" s="90"/>
      <c r="BA80" s="90"/>
      <c r="BB80" s="90" t="s">
        <v>308</v>
      </c>
      <c r="BC80" s="259"/>
      <c r="BD80" s="259"/>
      <c r="BE80" s="259"/>
      <c r="BF80" s="258" t="s">
        <v>307</v>
      </c>
      <c r="BG80" s="258"/>
      <c r="BH80" s="90"/>
      <c r="BI80" s="90"/>
      <c r="BJ80" s="90" t="s">
        <v>308</v>
      </c>
      <c r="BK80" s="259"/>
      <c r="BL80" s="259"/>
      <c r="BM80" s="259"/>
      <c r="BN80" s="258" t="s">
        <v>307</v>
      </c>
      <c r="BO80" s="258"/>
      <c r="BP80" s="90"/>
      <c r="BQ80" s="90"/>
      <c r="BR80" s="90" t="s">
        <v>308</v>
      </c>
      <c r="BS80" s="259"/>
      <c r="BT80" s="259"/>
      <c r="BU80" s="259"/>
      <c r="BV80" s="258" t="s">
        <v>307</v>
      </c>
      <c r="BW80" s="258"/>
      <c r="BX80" s="90"/>
      <c r="BY80" s="90"/>
      <c r="BZ80" s="90" t="s">
        <v>308</v>
      </c>
      <c r="CA80" s="259"/>
      <c r="CB80" s="259"/>
      <c r="CC80" s="259"/>
      <c r="CD80" s="258" t="s">
        <v>307</v>
      </c>
      <c r="CE80" s="258"/>
      <c r="CF80" s="90"/>
      <c r="CG80" s="90"/>
      <c r="CH80" s="90" t="s">
        <v>308</v>
      </c>
      <c r="CI80" s="259"/>
      <c r="CJ80" s="259"/>
      <c r="CK80" s="259"/>
      <c r="CL80" s="258" t="s">
        <v>307</v>
      </c>
      <c r="CM80" s="258"/>
      <c r="CN80" s="90"/>
      <c r="CO80" s="90"/>
      <c r="CP80" s="90" t="s">
        <v>308</v>
      </c>
      <c r="CQ80" s="259"/>
      <c r="CR80" s="259"/>
      <c r="CS80" s="259"/>
      <c r="CT80" s="130"/>
      <c r="CU80" s="87"/>
      <c r="CV80" s="87"/>
      <c r="CW80" s="87"/>
      <c r="CX80" s="87"/>
    </row>
    <row r="81" spans="1:102" ht="13.5" customHeight="1">
      <c r="A81" s="98"/>
      <c r="B81" s="131" t="s">
        <v>315</v>
      </c>
      <c r="C81" s="260"/>
      <c r="D81" s="260"/>
      <c r="E81" s="260"/>
      <c r="F81" s="260"/>
      <c r="G81" s="98"/>
      <c r="H81" s="261" t="s">
        <v>307</v>
      </c>
      <c r="I81" s="261"/>
      <c r="J81" s="261"/>
      <c r="K81" s="98"/>
      <c r="L81" s="98"/>
      <c r="M81" s="103">
        <v>396</v>
      </c>
      <c r="N81" s="98" t="s">
        <v>308</v>
      </c>
      <c r="O81" s="242">
        <v>11</v>
      </c>
      <c r="P81" s="242"/>
      <c r="Q81" s="242"/>
      <c r="R81" s="262" t="s">
        <v>307</v>
      </c>
      <c r="S81" s="262"/>
      <c r="T81" s="98"/>
      <c r="U81" s="103"/>
      <c r="V81" s="98" t="s">
        <v>308</v>
      </c>
      <c r="W81" s="263"/>
      <c r="X81" s="263"/>
      <c r="Y81" s="263"/>
      <c r="Z81" s="262" t="s">
        <v>307</v>
      </c>
      <c r="AA81" s="262"/>
      <c r="AB81" s="98"/>
      <c r="AC81" s="103"/>
      <c r="AD81" s="98" t="s">
        <v>308</v>
      </c>
      <c r="AE81" s="263"/>
      <c r="AF81" s="263"/>
      <c r="AG81" s="263"/>
      <c r="AH81" s="262" t="s">
        <v>307</v>
      </c>
      <c r="AI81" s="262"/>
      <c r="AJ81" s="98"/>
      <c r="AK81" s="103"/>
      <c r="AL81" s="98" t="s">
        <v>308</v>
      </c>
      <c r="AM81" s="263"/>
      <c r="AN81" s="263"/>
      <c r="AO81" s="263"/>
      <c r="AP81" s="262" t="s">
        <v>307</v>
      </c>
      <c r="AQ81" s="262"/>
      <c r="AR81" s="98"/>
      <c r="AS81" s="103"/>
      <c r="AT81" s="98" t="s">
        <v>308</v>
      </c>
      <c r="AU81" s="263"/>
      <c r="AV81" s="263"/>
      <c r="AW81" s="263"/>
      <c r="AX81" s="262" t="s">
        <v>307</v>
      </c>
      <c r="AY81" s="262"/>
      <c r="AZ81" s="98"/>
      <c r="BA81" s="103">
        <v>396</v>
      </c>
      <c r="BB81" s="98" t="s">
        <v>308</v>
      </c>
      <c r="BC81" s="263">
        <v>11</v>
      </c>
      <c r="BD81" s="263"/>
      <c r="BE81" s="263"/>
      <c r="BF81" s="262" t="s">
        <v>307</v>
      </c>
      <c r="BG81" s="262"/>
      <c r="BH81" s="98"/>
      <c r="BI81" s="103"/>
      <c r="BJ81" s="98" t="s">
        <v>308</v>
      </c>
      <c r="BK81" s="263"/>
      <c r="BL81" s="263"/>
      <c r="BM81" s="263"/>
      <c r="BN81" s="262" t="s">
        <v>307</v>
      </c>
      <c r="BO81" s="262"/>
      <c r="BP81" s="98"/>
      <c r="BQ81" s="103"/>
      <c r="BR81" s="98" t="s">
        <v>308</v>
      </c>
      <c r="BS81" s="263"/>
      <c r="BT81" s="263"/>
      <c r="BU81" s="263"/>
      <c r="BV81" s="262" t="s">
        <v>307</v>
      </c>
      <c r="BW81" s="262"/>
      <c r="BX81" s="98"/>
      <c r="BY81" s="103"/>
      <c r="BZ81" s="98" t="s">
        <v>308</v>
      </c>
      <c r="CA81" s="263"/>
      <c r="CB81" s="263"/>
      <c r="CC81" s="263"/>
      <c r="CD81" s="262" t="s">
        <v>307</v>
      </c>
      <c r="CE81" s="262"/>
      <c r="CF81" s="98"/>
      <c r="CG81" s="103"/>
      <c r="CH81" s="98" t="s">
        <v>308</v>
      </c>
      <c r="CI81" s="263"/>
      <c r="CJ81" s="263"/>
      <c r="CK81" s="263"/>
      <c r="CL81" s="262" t="s">
        <v>307</v>
      </c>
      <c r="CM81" s="262"/>
      <c r="CN81" s="98"/>
      <c r="CO81" s="103"/>
      <c r="CP81" s="98" t="s">
        <v>308</v>
      </c>
      <c r="CQ81" s="263"/>
      <c r="CR81" s="263"/>
      <c r="CS81" s="263"/>
      <c r="CT81" s="130"/>
      <c r="CU81" s="87"/>
      <c r="CV81" s="87"/>
      <c r="CW81" s="87"/>
      <c r="CX81" s="87"/>
    </row>
    <row r="82" spans="1:102" ht="13.5" customHeight="1">
      <c r="A82" s="98"/>
      <c r="B82" s="131" t="s">
        <v>316</v>
      </c>
      <c r="C82" s="260"/>
      <c r="D82" s="260"/>
      <c r="E82" s="260"/>
      <c r="F82" s="260"/>
      <c r="G82" s="98"/>
      <c r="H82" s="261" t="s">
        <v>307</v>
      </c>
      <c r="I82" s="261"/>
      <c r="J82" s="261"/>
      <c r="K82" s="98"/>
      <c r="L82" s="98"/>
      <c r="M82" s="103"/>
      <c r="N82" s="98" t="s">
        <v>308</v>
      </c>
      <c r="O82" s="242"/>
      <c r="P82" s="242"/>
      <c r="Q82" s="242"/>
      <c r="R82" s="262" t="s">
        <v>307</v>
      </c>
      <c r="S82" s="262"/>
      <c r="T82" s="98"/>
      <c r="U82" s="103"/>
      <c r="V82" s="98" t="s">
        <v>308</v>
      </c>
      <c r="W82" s="263"/>
      <c r="X82" s="263"/>
      <c r="Y82" s="263"/>
      <c r="Z82" s="262" t="s">
        <v>307</v>
      </c>
      <c r="AA82" s="262"/>
      <c r="AB82" s="98"/>
      <c r="AC82" s="103"/>
      <c r="AD82" s="98" t="s">
        <v>308</v>
      </c>
      <c r="AE82" s="263"/>
      <c r="AF82" s="263"/>
      <c r="AG82" s="263"/>
      <c r="AH82" s="262" t="s">
        <v>307</v>
      </c>
      <c r="AI82" s="262"/>
      <c r="AJ82" s="98"/>
      <c r="AK82" s="103"/>
      <c r="AL82" s="98" t="s">
        <v>308</v>
      </c>
      <c r="AM82" s="263"/>
      <c r="AN82" s="263"/>
      <c r="AO82" s="263"/>
      <c r="AP82" s="262" t="s">
        <v>307</v>
      </c>
      <c r="AQ82" s="262"/>
      <c r="AR82" s="98"/>
      <c r="AS82" s="103"/>
      <c r="AT82" s="98" t="s">
        <v>308</v>
      </c>
      <c r="AU82" s="263"/>
      <c r="AV82" s="263"/>
      <c r="AW82" s="263"/>
      <c r="AX82" s="262" t="s">
        <v>307</v>
      </c>
      <c r="AY82" s="262"/>
      <c r="AZ82" s="98"/>
      <c r="BA82" s="103"/>
      <c r="BB82" s="98" t="s">
        <v>308</v>
      </c>
      <c r="BC82" s="263"/>
      <c r="BD82" s="263"/>
      <c r="BE82" s="263"/>
      <c r="BF82" s="262" t="s">
        <v>307</v>
      </c>
      <c r="BG82" s="262"/>
      <c r="BH82" s="98"/>
      <c r="BI82" s="103"/>
      <c r="BJ82" s="98" t="s">
        <v>308</v>
      </c>
      <c r="BK82" s="263"/>
      <c r="BL82" s="263"/>
      <c r="BM82" s="263"/>
      <c r="BN82" s="262" t="s">
        <v>307</v>
      </c>
      <c r="BO82" s="262"/>
      <c r="BP82" s="98"/>
      <c r="BQ82" s="103"/>
      <c r="BR82" s="98" t="s">
        <v>308</v>
      </c>
      <c r="BS82" s="263"/>
      <c r="BT82" s="263"/>
      <c r="BU82" s="263"/>
      <c r="BV82" s="262" t="s">
        <v>307</v>
      </c>
      <c r="BW82" s="262"/>
      <c r="BX82" s="98"/>
      <c r="BY82" s="103"/>
      <c r="BZ82" s="98" t="s">
        <v>308</v>
      </c>
      <c r="CA82" s="263"/>
      <c r="CB82" s="263"/>
      <c r="CC82" s="263"/>
      <c r="CD82" s="262" t="s">
        <v>307</v>
      </c>
      <c r="CE82" s="262"/>
      <c r="CF82" s="98"/>
      <c r="CG82" s="103"/>
      <c r="CH82" s="98" t="s">
        <v>308</v>
      </c>
      <c r="CI82" s="263"/>
      <c r="CJ82" s="263"/>
      <c r="CK82" s="263"/>
      <c r="CL82" s="262" t="s">
        <v>307</v>
      </c>
      <c r="CM82" s="262"/>
      <c r="CN82" s="98"/>
      <c r="CO82" s="103"/>
      <c r="CP82" s="98" t="s">
        <v>308</v>
      </c>
      <c r="CQ82" s="263"/>
      <c r="CR82" s="263"/>
      <c r="CS82" s="263"/>
      <c r="CT82" s="130"/>
      <c r="CU82" s="87"/>
      <c r="CV82" s="87"/>
      <c r="CW82" s="87"/>
      <c r="CX82" s="87"/>
    </row>
    <row r="83" spans="1:102" ht="3.75" customHeight="1" thickBot="1">
      <c r="A83" s="87"/>
      <c r="B83" s="88"/>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c r="CP83" s="87"/>
      <c r="CQ83" s="87"/>
      <c r="CR83" s="87"/>
      <c r="CS83" s="87"/>
      <c r="CT83" s="87"/>
      <c r="CU83" s="87"/>
      <c r="CV83" s="87"/>
      <c r="CW83" s="87"/>
      <c r="CX83" s="87"/>
    </row>
    <row r="84" spans="1:102" ht="13.5" customHeight="1" thickBot="1">
      <c r="A84" s="92"/>
      <c r="B84" s="91" t="s">
        <v>317</v>
      </c>
      <c r="C84" s="255"/>
      <c r="D84" s="255"/>
      <c r="E84" s="255"/>
      <c r="F84" s="255"/>
      <c r="G84" s="255"/>
      <c r="H84" s="255"/>
      <c r="I84" s="255"/>
      <c r="J84" s="255"/>
      <c r="K84" s="255"/>
      <c r="L84" s="255"/>
      <c r="M84" s="255"/>
      <c r="N84" s="90" t="s">
        <v>308</v>
      </c>
      <c r="O84" s="257">
        <v>1</v>
      </c>
      <c r="P84" s="257"/>
      <c r="Q84" s="257"/>
      <c r="R84" s="258"/>
      <c r="S84" s="258"/>
      <c r="T84" s="258"/>
      <c r="U84" s="258"/>
      <c r="V84" s="90" t="s">
        <v>308</v>
      </c>
      <c r="W84" s="259"/>
      <c r="X84" s="259"/>
      <c r="Y84" s="259"/>
      <c r="Z84" s="258"/>
      <c r="AA84" s="258"/>
      <c r="AB84" s="258"/>
      <c r="AC84" s="258"/>
      <c r="AD84" s="90" t="s">
        <v>308</v>
      </c>
      <c r="AE84" s="259"/>
      <c r="AF84" s="259"/>
      <c r="AG84" s="259"/>
      <c r="AH84" s="258"/>
      <c r="AI84" s="258"/>
      <c r="AJ84" s="258"/>
      <c r="AK84" s="258"/>
      <c r="AL84" s="90" t="s">
        <v>308</v>
      </c>
      <c r="AM84" s="259"/>
      <c r="AN84" s="259"/>
      <c r="AO84" s="259"/>
      <c r="AP84" s="258"/>
      <c r="AQ84" s="258"/>
      <c r="AR84" s="258"/>
      <c r="AS84" s="258"/>
      <c r="AT84" s="90" t="s">
        <v>308</v>
      </c>
      <c r="AU84" s="259"/>
      <c r="AV84" s="259"/>
      <c r="AW84" s="259"/>
      <c r="AX84" s="258"/>
      <c r="AY84" s="258"/>
      <c r="AZ84" s="258"/>
      <c r="BA84" s="258"/>
      <c r="BB84" s="90" t="s">
        <v>308</v>
      </c>
      <c r="BC84" s="259">
        <v>1</v>
      </c>
      <c r="BD84" s="259"/>
      <c r="BE84" s="259"/>
      <c r="BF84" s="258"/>
      <c r="BG84" s="258"/>
      <c r="BH84" s="258"/>
      <c r="BI84" s="258"/>
      <c r="BJ84" s="90" t="s">
        <v>308</v>
      </c>
      <c r="BK84" s="259"/>
      <c r="BL84" s="259"/>
      <c r="BM84" s="259"/>
      <c r="BN84" s="258"/>
      <c r="BO84" s="258"/>
      <c r="BP84" s="258"/>
      <c r="BQ84" s="258"/>
      <c r="BR84" s="90" t="s">
        <v>308</v>
      </c>
      <c r="BS84" s="259"/>
      <c r="BT84" s="259"/>
      <c r="BU84" s="259"/>
      <c r="BV84" s="258"/>
      <c r="BW84" s="258"/>
      <c r="BX84" s="258"/>
      <c r="BY84" s="258"/>
      <c r="BZ84" s="90" t="s">
        <v>308</v>
      </c>
      <c r="CA84" s="259"/>
      <c r="CB84" s="259"/>
      <c r="CC84" s="259"/>
      <c r="CD84" s="258"/>
      <c r="CE84" s="258"/>
      <c r="CF84" s="258"/>
      <c r="CG84" s="258"/>
      <c r="CH84" s="90" t="s">
        <v>308</v>
      </c>
      <c r="CI84" s="259"/>
      <c r="CJ84" s="259"/>
      <c r="CK84" s="259"/>
      <c r="CL84" s="258"/>
      <c r="CM84" s="258"/>
      <c r="CN84" s="258"/>
      <c r="CO84" s="258"/>
      <c r="CP84" s="90" t="s">
        <v>308</v>
      </c>
      <c r="CQ84" s="259"/>
      <c r="CR84" s="259"/>
      <c r="CS84" s="259"/>
      <c r="CT84" s="130"/>
      <c r="CU84" s="87"/>
      <c r="CV84" s="87"/>
      <c r="CW84" s="87"/>
      <c r="CX84" s="87"/>
    </row>
    <row r="85" spans="1:102" ht="23.25" customHeight="1">
      <c r="A85" s="98"/>
      <c r="B85" s="110" t="s">
        <v>319</v>
      </c>
      <c r="C85" s="260"/>
      <c r="D85" s="260"/>
      <c r="E85" s="260"/>
      <c r="F85" s="260"/>
      <c r="G85" s="260"/>
      <c r="H85" s="260"/>
      <c r="I85" s="260"/>
      <c r="J85" s="260"/>
      <c r="K85" s="260"/>
      <c r="L85" s="260"/>
      <c r="M85" s="260"/>
      <c r="N85" s="98" t="s">
        <v>308</v>
      </c>
      <c r="O85" s="242">
        <v>1</v>
      </c>
      <c r="P85" s="242"/>
      <c r="Q85" s="242"/>
      <c r="R85" s="262"/>
      <c r="S85" s="262"/>
      <c r="T85" s="262"/>
      <c r="U85" s="262"/>
      <c r="V85" s="98" t="s">
        <v>308</v>
      </c>
      <c r="W85" s="101"/>
      <c r="X85" s="264"/>
      <c r="Y85" s="264"/>
      <c r="Z85" s="262"/>
      <c r="AA85" s="262"/>
      <c r="AB85" s="262"/>
      <c r="AC85" s="262"/>
      <c r="AD85" s="98" t="s">
        <v>308</v>
      </c>
      <c r="AE85" s="101"/>
      <c r="AF85" s="264"/>
      <c r="AG85" s="264"/>
      <c r="AH85" s="262"/>
      <c r="AI85" s="262"/>
      <c r="AJ85" s="262"/>
      <c r="AK85" s="262"/>
      <c r="AL85" s="98" t="s">
        <v>308</v>
      </c>
      <c r="AM85" s="101"/>
      <c r="AN85" s="264"/>
      <c r="AO85" s="264"/>
      <c r="AP85" s="262"/>
      <c r="AQ85" s="262"/>
      <c r="AR85" s="262"/>
      <c r="AS85" s="262"/>
      <c r="AT85" s="98" t="s">
        <v>308</v>
      </c>
      <c r="AU85" s="101"/>
      <c r="AV85" s="264"/>
      <c r="AW85" s="264"/>
      <c r="AX85" s="262"/>
      <c r="AY85" s="262"/>
      <c r="AZ85" s="262"/>
      <c r="BA85" s="262"/>
      <c r="BB85" s="98" t="s">
        <v>308</v>
      </c>
      <c r="BC85" s="101">
        <v>1</v>
      </c>
      <c r="BD85" s="264"/>
      <c r="BE85" s="264"/>
      <c r="BF85" s="262"/>
      <c r="BG85" s="262"/>
      <c r="BH85" s="262"/>
      <c r="BI85" s="262"/>
      <c r="BJ85" s="98" t="s">
        <v>308</v>
      </c>
      <c r="BK85" s="101"/>
      <c r="BL85" s="264"/>
      <c r="BM85" s="264"/>
      <c r="BN85" s="262"/>
      <c r="BO85" s="262"/>
      <c r="BP85" s="262"/>
      <c r="BQ85" s="262"/>
      <c r="BR85" s="98" t="s">
        <v>308</v>
      </c>
      <c r="BS85" s="101"/>
      <c r="BT85" s="264"/>
      <c r="BU85" s="264"/>
      <c r="BV85" s="262"/>
      <c r="BW85" s="262"/>
      <c r="BX85" s="262"/>
      <c r="BY85" s="262"/>
      <c r="BZ85" s="98" t="s">
        <v>308</v>
      </c>
      <c r="CA85" s="101"/>
      <c r="CB85" s="264"/>
      <c r="CC85" s="264"/>
      <c r="CD85" s="262"/>
      <c r="CE85" s="262"/>
      <c r="CF85" s="262"/>
      <c r="CG85" s="262"/>
      <c r="CH85" s="98" t="s">
        <v>308</v>
      </c>
      <c r="CI85" s="101"/>
      <c r="CJ85" s="264"/>
      <c r="CK85" s="264"/>
      <c r="CL85" s="262"/>
      <c r="CM85" s="262"/>
      <c r="CN85" s="262"/>
      <c r="CO85" s="262"/>
      <c r="CP85" s="98" t="s">
        <v>308</v>
      </c>
      <c r="CQ85" s="101"/>
      <c r="CR85" s="264"/>
      <c r="CS85" s="264"/>
      <c r="CT85" s="130"/>
      <c r="CU85" s="87"/>
      <c r="CV85" s="87"/>
      <c r="CW85" s="87"/>
      <c r="CX85" s="87"/>
    </row>
    <row r="86" spans="1:102" ht="13.5" customHeight="1">
      <c r="A86" s="98"/>
      <c r="B86" s="110" t="s">
        <v>320</v>
      </c>
      <c r="C86" s="260"/>
      <c r="D86" s="260"/>
      <c r="E86" s="260"/>
      <c r="F86" s="260"/>
      <c r="G86" s="260"/>
      <c r="H86" s="260"/>
      <c r="I86" s="260"/>
      <c r="J86" s="260"/>
      <c r="K86" s="260"/>
      <c r="L86" s="260"/>
      <c r="M86" s="260"/>
      <c r="N86" s="98" t="s">
        <v>308</v>
      </c>
      <c r="O86" s="242"/>
      <c r="P86" s="242"/>
      <c r="Q86" s="242"/>
      <c r="R86" s="262"/>
      <c r="S86" s="262"/>
      <c r="T86" s="262"/>
      <c r="U86" s="262"/>
      <c r="V86" s="98" t="s">
        <v>308</v>
      </c>
      <c r="W86" s="101"/>
      <c r="X86" s="264"/>
      <c r="Y86" s="264"/>
      <c r="Z86" s="262"/>
      <c r="AA86" s="262"/>
      <c r="AB86" s="262"/>
      <c r="AC86" s="262"/>
      <c r="AD86" s="98" t="s">
        <v>308</v>
      </c>
      <c r="AE86" s="101"/>
      <c r="AF86" s="264"/>
      <c r="AG86" s="264"/>
      <c r="AH86" s="262"/>
      <c r="AI86" s="262"/>
      <c r="AJ86" s="262"/>
      <c r="AK86" s="262"/>
      <c r="AL86" s="98" t="s">
        <v>308</v>
      </c>
      <c r="AM86" s="101"/>
      <c r="AN86" s="264"/>
      <c r="AO86" s="264"/>
      <c r="AP86" s="262"/>
      <c r="AQ86" s="262"/>
      <c r="AR86" s="262"/>
      <c r="AS86" s="262"/>
      <c r="AT86" s="98" t="s">
        <v>308</v>
      </c>
      <c r="AU86" s="101"/>
      <c r="AV86" s="264"/>
      <c r="AW86" s="264"/>
      <c r="AX86" s="262"/>
      <c r="AY86" s="262"/>
      <c r="AZ86" s="262"/>
      <c r="BA86" s="262"/>
      <c r="BB86" s="98" t="s">
        <v>308</v>
      </c>
      <c r="BC86" s="101"/>
      <c r="BD86" s="264"/>
      <c r="BE86" s="264"/>
      <c r="BF86" s="262"/>
      <c r="BG86" s="262"/>
      <c r="BH86" s="262"/>
      <c r="BI86" s="262"/>
      <c r="BJ86" s="98" t="s">
        <v>308</v>
      </c>
      <c r="BK86" s="101"/>
      <c r="BL86" s="264"/>
      <c r="BM86" s="264"/>
      <c r="BN86" s="262"/>
      <c r="BO86" s="262"/>
      <c r="BP86" s="262"/>
      <c r="BQ86" s="262"/>
      <c r="BR86" s="98" t="s">
        <v>308</v>
      </c>
      <c r="BS86" s="101"/>
      <c r="BT86" s="264"/>
      <c r="BU86" s="264"/>
      <c r="BV86" s="262"/>
      <c r="BW86" s="262"/>
      <c r="BX86" s="262"/>
      <c r="BY86" s="262"/>
      <c r="BZ86" s="98" t="s">
        <v>308</v>
      </c>
      <c r="CA86" s="101"/>
      <c r="CB86" s="264"/>
      <c r="CC86" s="264"/>
      <c r="CD86" s="262"/>
      <c r="CE86" s="262"/>
      <c r="CF86" s="262"/>
      <c r="CG86" s="262"/>
      <c r="CH86" s="98" t="s">
        <v>308</v>
      </c>
      <c r="CI86" s="101"/>
      <c r="CJ86" s="264"/>
      <c r="CK86" s="264"/>
      <c r="CL86" s="262"/>
      <c r="CM86" s="262"/>
      <c r="CN86" s="262"/>
      <c r="CO86" s="262"/>
      <c r="CP86" s="98" t="s">
        <v>308</v>
      </c>
      <c r="CQ86" s="101"/>
      <c r="CR86" s="264"/>
      <c r="CS86" s="264"/>
      <c r="CT86" s="130"/>
      <c r="CU86" s="87"/>
      <c r="CV86" s="87"/>
      <c r="CW86" s="87"/>
      <c r="CX86" s="87"/>
    </row>
    <row r="87" spans="1:102" ht="3.75" customHeight="1" thickBot="1">
      <c r="A87" s="87"/>
      <c r="B87" s="88"/>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87"/>
      <c r="BY87" s="87"/>
      <c r="BZ87" s="87"/>
      <c r="CA87" s="87"/>
      <c r="CB87" s="87"/>
      <c r="CC87" s="87"/>
      <c r="CD87" s="87"/>
      <c r="CE87" s="87"/>
      <c r="CF87" s="87"/>
      <c r="CG87" s="87"/>
      <c r="CH87" s="87"/>
      <c r="CI87" s="87"/>
      <c r="CJ87" s="87"/>
      <c r="CK87" s="87"/>
      <c r="CL87" s="87"/>
      <c r="CM87" s="87"/>
      <c r="CN87" s="87"/>
      <c r="CO87" s="87"/>
      <c r="CP87" s="87"/>
      <c r="CQ87" s="87"/>
      <c r="CR87" s="87"/>
      <c r="CS87" s="87"/>
      <c r="CT87" s="87"/>
      <c r="CU87" s="87"/>
      <c r="CV87" s="87"/>
      <c r="CW87" s="87"/>
      <c r="CX87" s="87"/>
    </row>
    <row r="88" spans="1:102" ht="13.5" customHeight="1">
      <c r="A88" s="132"/>
      <c r="B88" s="265" t="s">
        <v>321</v>
      </c>
      <c r="C88" s="265"/>
      <c r="D88" s="265"/>
      <c r="E88" s="265"/>
      <c r="F88" s="265"/>
      <c r="G88" s="133"/>
      <c r="H88" s="266">
        <v>96</v>
      </c>
      <c r="I88" s="266"/>
      <c r="J88" s="266"/>
      <c r="K88" s="266"/>
      <c r="L88" s="266"/>
      <c r="M88" s="266"/>
      <c r="N88" s="266"/>
      <c r="O88" s="266"/>
      <c r="P88" s="266"/>
      <c r="Q88" s="266"/>
      <c r="R88" s="267"/>
      <c r="S88" s="267"/>
      <c r="T88" s="267"/>
      <c r="U88" s="267"/>
      <c r="V88" s="267"/>
      <c r="W88" s="267"/>
      <c r="X88" s="267"/>
      <c r="Y88" s="267"/>
      <c r="Z88" s="267"/>
      <c r="AA88" s="267"/>
      <c r="AB88" s="267"/>
      <c r="AC88" s="267"/>
      <c r="AD88" s="267"/>
      <c r="AE88" s="267"/>
      <c r="AF88" s="267"/>
      <c r="AG88" s="267"/>
      <c r="AH88" s="267">
        <v>48</v>
      </c>
      <c r="AI88" s="267"/>
      <c r="AJ88" s="267"/>
      <c r="AK88" s="267"/>
      <c r="AL88" s="267"/>
      <c r="AM88" s="267"/>
      <c r="AN88" s="267"/>
      <c r="AO88" s="267"/>
      <c r="AP88" s="267">
        <v>96</v>
      </c>
      <c r="AQ88" s="267"/>
      <c r="AR88" s="267"/>
      <c r="AS88" s="267"/>
      <c r="AT88" s="267"/>
      <c r="AU88" s="267"/>
      <c r="AV88" s="267"/>
      <c r="AW88" s="267"/>
      <c r="AX88" s="267">
        <v>96</v>
      </c>
      <c r="AY88" s="267"/>
      <c r="AZ88" s="267"/>
      <c r="BA88" s="267"/>
      <c r="BB88" s="267"/>
      <c r="BC88" s="267"/>
      <c r="BD88" s="267"/>
      <c r="BE88" s="267"/>
      <c r="BF88" s="267"/>
      <c r="BG88" s="267"/>
      <c r="BH88" s="267"/>
      <c r="BI88" s="267"/>
      <c r="BJ88" s="267"/>
      <c r="BK88" s="267"/>
      <c r="BL88" s="267"/>
      <c r="BM88" s="267"/>
      <c r="BN88" s="267"/>
      <c r="BO88" s="267"/>
      <c r="BP88" s="267"/>
      <c r="BQ88" s="267"/>
      <c r="BR88" s="267"/>
      <c r="BS88" s="267"/>
      <c r="BT88" s="267"/>
      <c r="BU88" s="267"/>
      <c r="BV88" s="267"/>
      <c r="BW88" s="267"/>
      <c r="BX88" s="267"/>
      <c r="BY88" s="267"/>
      <c r="BZ88" s="267"/>
      <c r="CA88" s="267"/>
      <c r="CB88" s="267"/>
      <c r="CC88" s="267"/>
      <c r="CD88" s="267"/>
      <c r="CE88" s="267"/>
      <c r="CF88" s="267"/>
      <c r="CG88" s="267"/>
      <c r="CH88" s="267"/>
      <c r="CI88" s="267"/>
      <c r="CJ88" s="267"/>
      <c r="CK88" s="267"/>
      <c r="CL88" s="267"/>
      <c r="CM88" s="267"/>
      <c r="CN88" s="267"/>
      <c r="CO88" s="267"/>
      <c r="CP88" s="267"/>
      <c r="CQ88" s="267"/>
      <c r="CR88" s="267"/>
      <c r="CS88" s="267"/>
      <c r="CT88" s="130"/>
      <c r="CU88" s="87"/>
      <c r="CV88" s="87"/>
      <c r="CW88" s="87"/>
      <c r="CX88" s="87"/>
    </row>
    <row r="89" spans="1:102" ht="3.75" customHeight="1" thickBot="1">
      <c r="A89" s="87"/>
      <c r="B89" s="88"/>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87"/>
      <c r="BS89" s="87"/>
      <c r="BT89" s="87"/>
      <c r="BU89" s="87"/>
      <c r="BV89" s="87"/>
      <c r="BW89" s="87"/>
      <c r="BX89" s="87"/>
      <c r="BY89" s="87"/>
      <c r="BZ89" s="87"/>
      <c r="CA89" s="87"/>
      <c r="CB89" s="87"/>
      <c r="CC89" s="87"/>
      <c r="CD89" s="87"/>
      <c r="CE89" s="87"/>
      <c r="CF89" s="87"/>
      <c r="CG89" s="87"/>
      <c r="CH89" s="87"/>
      <c r="CI89" s="87"/>
      <c r="CJ89" s="87"/>
      <c r="CK89" s="87"/>
      <c r="CL89" s="87"/>
      <c r="CM89" s="87"/>
      <c r="CN89" s="87"/>
      <c r="CO89" s="87"/>
      <c r="CP89" s="87"/>
      <c r="CQ89" s="87"/>
      <c r="CR89" s="87"/>
      <c r="CS89" s="87"/>
      <c r="CT89" s="87"/>
      <c r="CU89" s="87"/>
      <c r="CV89" s="87"/>
      <c r="CW89" s="87"/>
      <c r="CX89" s="87"/>
    </row>
    <row r="90" spans="1:102" ht="13.5" customHeight="1">
      <c r="A90" s="132"/>
      <c r="B90" s="265" t="s">
        <v>322</v>
      </c>
      <c r="C90" s="265"/>
      <c r="D90" s="265"/>
      <c r="E90" s="265"/>
      <c r="F90" s="265"/>
      <c r="G90" s="133"/>
      <c r="H90" s="266">
        <v>168</v>
      </c>
      <c r="I90" s="266"/>
      <c r="J90" s="266"/>
      <c r="K90" s="266"/>
      <c r="L90" s="266"/>
      <c r="M90" s="266"/>
      <c r="N90" s="266"/>
      <c r="O90" s="266"/>
      <c r="P90" s="266"/>
      <c r="Q90" s="266"/>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v>24</v>
      </c>
      <c r="AQ90" s="267"/>
      <c r="AR90" s="267"/>
      <c r="AS90" s="267"/>
      <c r="AT90" s="267"/>
      <c r="AU90" s="267"/>
      <c r="AV90" s="267"/>
      <c r="AW90" s="267"/>
      <c r="AX90" s="267"/>
      <c r="AY90" s="267"/>
      <c r="AZ90" s="267"/>
      <c r="BA90" s="267"/>
      <c r="BB90" s="267"/>
      <c r="BC90" s="267"/>
      <c r="BD90" s="267"/>
      <c r="BE90" s="267"/>
      <c r="BF90" s="267"/>
      <c r="BG90" s="267"/>
      <c r="BH90" s="267"/>
      <c r="BI90" s="267"/>
      <c r="BJ90" s="267"/>
      <c r="BK90" s="267"/>
      <c r="BL90" s="267"/>
      <c r="BM90" s="267"/>
      <c r="BN90" s="267"/>
      <c r="BO90" s="267"/>
      <c r="BP90" s="267"/>
      <c r="BQ90" s="267"/>
      <c r="BR90" s="267"/>
      <c r="BS90" s="267"/>
      <c r="BT90" s="267"/>
      <c r="BU90" s="267"/>
      <c r="BV90" s="267"/>
      <c r="BW90" s="267"/>
      <c r="BX90" s="267"/>
      <c r="BY90" s="267"/>
      <c r="BZ90" s="267"/>
      <c r="CA90" s="267"/>
      <c r="CB90" s="267"/>
      <c r="CC90" s="267"/>
      <c r="CD90" s="267"/>
      <c r="CE90" s="267"/>
      <c r="CF90" s="267"/>
      <c r="CG90" s="267"/>
      <c r="CH90" s="267"/>
      <c r="CI90" s="267"/>
      <c r="CJ90" s="267"/>
      <c r="CK90" s="267"/>
      <c r="CL90" s="267"/>
      <c r="CM90" s="267"/>
      <c r="CN90" s="267"/>
      <c r="CO90" s="267"/>
      <c r="CP90" s="267"/>
      <c r="CQ90" s="267"/>
      <c r="CR90" s="267"/>
      <c r="CS90" s="267"/>
      <c r="CT90" s="130"/>
      <c r="CU90" s="87"/>
      <c r="CV90" s="87"/>
      <c r="CW90" s="87"/>
      <c r="CX90" s="87"/>
    </row>
    <row r="91" spans="1:102" ht="3.75" customHeight="1" thickBot="1">
      <c r="A91" s="87"/>
      <c r="B91" s="88"/>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c r="BV91" s="87"/>
      <c r="BW91" s="87"/>
      <c r="BX91" s="87"/>
      <c r="BY91" s="87"/>
      <c r="BZ91" s="87"/>
      <c r="CA91" s="87"/>
      <c r="CB91" s="87"/>
      <c r="CC91" s="87"/>
      <c r="CD91" s="87"/>
      <c r="CE91" s="87"/>
      <c r="CF91" s="87"/>
      <c r="CG91" s="87"/>
      <c r="CH91" s="87"/>
      <c r="CI91" s="87"/>
      <c r="CJ91" s="87"/>
      <c r="CK91" s="87"/>
      <c r="CL91" s="87"/>
      <c r="CM91" s="87"/>
      <c r="CN91" s="87"/>
      <c r="CO91" s="87"/>
      <c r="CP91" s="87"/>
      <c r="CQ91" s="87"/>
      <c r="CR91" s="87"/>
      <c r="CS91" s="87"/>
      <c r="CT91" s="87"/>
      <c r="CU91" s="87"/>
      <c r="CV91" s="87"/>
      <c r="CW91" s="87"/>
      <c r="CX91" s="87"/>
    </row>
    <row r="92" spans="1:102" ht="13.5" customHeight="1" thickBot="1">
      <c r="A92" s="90"/>
      <c r="B92" s="91" t="s">
        <v>323</v>
      </c>
      <c r="C92" s="92">
        <v>11</v>
      </c>
      <c r="D92" s="90">
        <v>4</v>
      </c>
      <c r="E92" s="90">
        <v>24</v>
      </c>
      <c r="F92" s="93"/>
      <c r="G92" s="90"/>
      <c r="H92" s="158">
        <f>H10+H31</f>
        <v>3961</v>
      </c>
      <c r="I92" s="90"/>
      <c r="J92" s="158">
        <f>J10+J31</f>
        <v>1216</v>
      </c>
      <c r="K92" s="90"/>
      <c r="L92" s="90"/>
      <c r="M92" s="158">
        <f>M10+M31</f>
        <v>2745</v>
      </c>
      <c r="N92" s="158">
        <f>N10+N31</f>
        <v>1618</v>
      </c>
      <c r="O92" s="158">
        <f>O10+O31</f>
        <v>1119</v>
      </c>
      <c r="P92" s="90"/>
      <c r="Q92" s="93"/>
      <c r="R92" s="92">
        <f>R10+R31</f>
        <v>856</v>
      </c>
      <c r="S92" s="90">
        <f>S10+S31</f>
        <v>261</v>
      </c>
      <c r="T92" s="90"/>
      <c r="U92" s="90">
        <f>U10+U31</f>
        <v>595</v>
      </c>
      <c r="V92" s="158">
        <f>V10+V31</f>
        <v>391</v>
      </c>
      <c r="W92" s="158">
        <f>W10+W31</f>
        <v>204</v>
      </c>
      <c r="X92" s="90"/>
      <c r="Y92" s="93"/>
      <c r="Z92" s="92">
        <f>Z10+Z31</f>
        <v>1058</v>
      </c>
      <c r="AA92" s="90">
        <f>AA10+AA31</f>
        <v>306</v>
      </c>
      <c r="AB92" s="90"/>
      <c r="AC92" s="158">
        <f>AC10+AC31</f>
        <v>752</v>
      </c>
      <c r="AD92" s="158">
        <f>AD10+AD31</f>
        <v>453</v>
      </c>
      <c r="AE92" s="158">
        <f>AE10+AE31</f>
        <v>299</v>
      </c>
      <c r="AF92" s="90"/>
      <c r="AG92" s="93"/>
      <c r="AH92" s="92">
        <f>AH10+AH31</f>
        <v>801</v>
      </c>
      <c r="AI92" s="90">
        <f>AI10+AI31</f>
        <v>246</v>
      </c>
      <c r="AJ92" s="90"/>
      <c r="AK92" s="90">
        <f>AK10+AK31</f>
        <v>555</v>
      </c>
      <c r="AL92" s="158">
        <f>AL10+AL31</f>
        <v>315</v>
      </c>
      <c r="AM92" s="158">
        <f>AM10+AM31</f>
        <v>240</v>
      </c>
      <c r="AN92" s="90"/>
      <c r="AO92" s="93"/>
      <c r="AP92" s="92">
        <f>AP10+AP31</f>
        <v>1030</v>
      </c>
      <c r="AQ92" s="90">
        <f>AQ10+AQ31</f>
        <v>348</v>
      </c>
      <c r="AR92" s="90"/>
      <c r="AS92" s="158">
        <f>AS10+AS31</f>
        <v>682</v>
      </c>
      <c r="AT92" s="158">
        <f>AT10+AT31</f>
        <v>407</v>
      </c>
      <c r="AU92" s="158">
        <f>AU10+AU31</f>
        <v>275</v>
      </c>
      <c r="AV92" s="90"/>
      <c r="AW92" s="93"/>
      <c r="AX92" s="159">
        <f>AX10+AX31</f>
        <v>216</v>
      </c>
      <c r="AY92" s="90">
        <f>AY10+AY31</f>
        <v>55</v>
      </c>
      <c r="AZ92" s="90"/>
      <c r="BA92" s="158">
        <f>BA10+BA31</f>
        <v>161</v>
      </c>
      <c r="BB92" s="158">
        <f>BB10+BB31</f>
        <v>73</v>
      </c>
      <c r="BC92" s="158">
        <f>BC10+BC31</f>
        <v>88</v>
      </c>
      <c r="BD92" s="90"/>
      <c r="BE92" s="93"/>
      <c r="BF92" s="92">
        <f>BF10+BF31</f>
        <v>0</v>
      </c>
      <c r="BG92" s="90">
        <f>BG10+BG31</f>
        <v>0</v>
      </c>
      <c r="BH92" s="90"/>
      <c r="BI92" s="90">
        <f>BI10+BI31</f>
        <v>0</v>
      </c>
      <c r="BJ92" s="90">
        <f>BJ10+BJ31</f>
        <v>0</v>
      </c>
      <c r="BK92" s="90">
        <f>BK12+BK31</f>
        <v>0</v>
      </c>
      <c r="BL92" s="90"/>
      <c r="BM92" s="93"/>
      <c r="BN92" s="92"/>
      <c r="BO92" s="90"/>
      <c r="BP92" s="90"/>
      <c r="BQ92" s="90"/>
      <c r="BR92" s="90"/>
      <c r="BS92" s="90"/>
      <c r="BT92" s="90"/>
      <c r="BU92" s="93"/>
      <c r="BV92" s="92"/>
      <c r="BW92" s="90"/>
      <c r="BX92" s="90"/>
      <c r="BY92" s="90"/>
      <c r="BZ92" s="90"/>
      <c r="CA92" s="90"/>
      <c r="CB92" s="90"/>
      <c r="CC92" s="93"/>
      <c r="CD92" s="92"/>
      <c r="CE92" s="90"/>
      <c r="CF92" s="90"/>
      <c r="CG92" s="90"/>
      <c r="CH92" s="90"/>
      <c r="CI92" s="90"/>
      <c r="CJ92" s="90"/>
      <c r="CK92" s="93"/>
      <c r="CL92" s="92"/>
      <c r="CM92" s="90"/>
      <c r="CN92" s="90"/>
      <c r="CO92" s="90"/>
      <c r="CP92" s="90"/>
      <c r="CQ92" s="90"/>
      <c r="CR92" s="90"/>
      <c r="CS92" s="93"/>
      <c r="CT92" s="94"/>
      <c r="CU92" s="159">
        <f>H92-CV92</f>
        <v>3762</v>
      </c>
      <c r="CV92" s="93">
        <v>199</v>
      </c>
      <c r="CW92" s="92" t="s">
        <v>324</v>
      </c>
      <c r="CX92" s="93"/>
    </row>
    <row r="93" spans="1:102" ht="3.75" customHeight="1" thickBot="1">
      <c r="A93" s="87"/>
      <c r="B93" s="88"/>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c r="BP93" s="87"/>
      <c r="BQ93" s="87"/>
      <c r="BR93" s="87"/>
      <c r="BS93" s="87"/>
      <c r="BT93" s="87"/>
      <c r="BU93" s="87"/>
      <c r="BV93" s="87"/>
      <c r="BW93" s="87"/>
      <c r="BX93" s="87"/>
      <c r="BY93" s="87"/>
      <c r="BZ93" s="87"/>
      <c r="CA93" s="87"/>
      <c r="CB93" s="87"/>
      <c r="CC93" s="87"/>
      <c r="CD93" s="87"/>
      <c r="CE93" s="87"/>
      <c r="CF93" s="87"/>
      <c r="CG93" s="87"/>
      <c r="CH93" s="87"/>
      <c r="CI93" s="87"/>
      <c r="CJ93" s="87"/>
      <c r="CK93" s="87"/>
      <c r="CL93" s="87"/>
      <c r="CM93" s="87"/>
      <c r="CN93" s="87"/>
      <c r="CO93" s="87"/>
      <c r="CP93" s="87"/>
      <c r="CQ93" s="87"/>
      <c r="CR93" s="87"/>
      <c r="CS93" s="87"/>
      <c r="CT93" s="87"/>
      <c r="CU93" s="87"/>
      <c r="CV93" s="87"/>
      <c r="CW93" s="87"/>
      <c r="CX93" s="87"/>
    </row>
    <row r="94" spans="1:102" ht="33" customHeight="1" thickBot="1">
      <c r="A94" s="90"/>
      <c r="B94" s="91" t="s">
        <v>325</v>
      </c>
      <c r="C94" s="92">
        <v>11</v>
      </c>
      <c r="D94" s="90">
        <v>4</v>
      </c>
      <c r="E94" s="90">
        <v>24</v>
      </c>
      <c r="F94" s="93"/>
      <c r="G94" s="90"/>
      <c r="H94" s="158">
        <f>R94+Z94+AH94+AP94+AX94+BF94</f>
        <v>3961</v>
      </c>
      <c r="I94" s="90"/>
      <c r="J94" s="158">
        <f>S94+AA94+AI94+AQ94+AY94+BG94</f>
        <v>1216</v>
      </c>
      <c r="K94" s="90"/>
      <c r="L94" s="90"/>
      <c r="M94" s="158">
        <f>U94+AC94+AK94+AS94+BA94+BI94</f>
        <v>2745</v>
      </c>
      <c r="N94" s="158">
        <f>N92</f>
        <v>1618</v>
      </c>
      <c r="O94" s="158">
        <f>O92</f>
        <v>1119</v>
      </c>
      <c r="P94" s="90"/>
      <c r="Q94" s="93"/>
      <c r="R94" s="92">
        <f>S92+U92</f>
        <v>856</v>
      </c>
      <c r="S94" s="90">
        <f>S92</f>
        <v>261</v>
      </c>
      <c r="T94" s="90"/>
      <c r="U94" s="158">
        <f>V92+W92</f>
        <v>595</v>
      </c>
      <c r="V94" s="158">
        <f>V12+V25+V33+V44+V50</f>
        <v>391</v>
      </c>
      <c r="W94" s="158">
        <f>W12+W25+W33+W44+W50</f>
        <v>204</v>
      </c>
      <c r="X94" s="90"/>
      <c r="Y94" s="93"/>
      <c r="Z94" s="159">
        <f>AA92+AC92</f>
        <v>1058</v>
      </c>
      <c r="AA94" s="90">
        <f>AA92</f>
        <v>306</v>
      </c>
      <c r="AB94" s="90"/>
      <c r="AC94" s="158">
        <f>AD92+AE92</f>
        <v>752</v>
      </c>
      <c r="AD94" s="158">
        <f>AD12+AD25+AD33+AD44+AD50</f>
        <v>453</v>
      </c>
      <c r="AE94" s="158">
        <f>AE12+AE25+AE33+AE44+AE50</f>
        <v>299</v>
      </c>
      <c r="AF94" s="90"/>
      <c r="AG94" s="93"/>
      <c r="AH94" s="92">
        <f>AI92+AK92</f>
        <v>801</v>
      </c>
      <c r="AI94" s="90">
        <f>AI92</f>
        <v>246</v>
      </c>
      <c r="AJ94" s="90"/>
      <c r="AK94" s="158">
        <f>AK92</f>
        <v>555</v>
      </c>
      <c r="AL94" s="158">
        <f>AL92</f>
        <v>315</v>
      </c>
      <c r="AM94" s="158">
        <f>AM92</f>
        <v>240</v>
      </c>
      <c r="AN94" s="90"/>
      <c r="AO94" s="93"/>
      <c r="AP94" s="159">
        <f>AQ92+AS92</f>
        <v>1030</v>
      </c>
      <c r="AQ94" s="90">
        <f>AQ92</f>
        <v>348</v>
      </c>
      <c r="AR94" s="90"/>
      <c r="AS94" s="158">
        <f>AT94+AU94</f>
        <v>682</v>
      </c>
      <c r="AT94" s="158">
        <f>AT12+AT25+AT33+AT50+AT57+AT63+AT72</f>
        <v>407</v>
      </c>
      <c r="AU94" s="158">
        <f>AU12+AU25+AU33+AU50+AU57+AU63+AU72</f>
        <v>275</v>
      </c>
      <c r="AV94" s="90"/>
      <c r="AW94" s="93"/>
      <c r="AX94" s="159">
        <f>AY92+BA92</f>
        <v>216</v>
      </c>
      <c r="AY94" s="90">
        <f>AY92</f>
        <v>55</v>
      </c>
      <c r="AZ94" s="90"/>
      <c r="BA94" s="158">
        <f>BB92+BC92</f>
        <v>161</v>
      </c>
      <c r="BB94" s="158">
        <f>BB92</f>
        <v>73</v>
      </c>
      <c r="BC94" s="158">
        <f>BC92</f>
        <v>88</v>
      </c>
      <c r="BD94" s="90"/>
      <c r="BE94" s="93"/>
      <c r="BF94" s="92">
        <f>BG92+BI92</f>
        <v>0</v>
      </c>
      <c r="BG94" s="90">
        <f>BG92</f>
        <v>0</v>
      </c>
      <c r="BH94" s="90"/>
      <c r="BI94" s="90">
        <f>BJ92+BK92</f>
        <v>0</v>
      </c>
      <c r="BJ94" s="90">
        <f>BJ92</f>
        <v>0</v>
      </c>
      <c r="BK94" s="90">
        <f>BK92</f>
        <v>0</v>
      </c>
      <c r="BL94" s="90"/>
      <c r="BM94" s="93"/>
      <c r="BN94" s="92"/>
      <c r="BO94" s="90"/>
      <c r="BP94" s="90"/>
      <c r="BQ94" s="90"/>
      <c r="BR94" s="90"/>
      <c r="BS94" s="90"/>
      <c r="BT94" s="90"/>
      <c r="BU94" s="93"/>
      <c r="BV94" s="92"/>
      <c r="BW94" s="90"/>
      <c r="BX94" s="90"/>
      <c r="BY94" s="90"/>
      <c r="BZ94" s="90"/>
      <c r="CA94" s="90"/>
      <c r="CB94" s="90"/>
      <c r="CC94" s="93"/>
      <c r="CD94" s="92"/>
      <c r="CE94" s="90"/>
      <c r="CF94" s="90"/>
      <c r="CG94" s="90"/>
      <c r="CH94" s="90"/>
      <c r="CI94" s="90"/>
      <c r="CJ94" s="90"/>
      <c r="CK94" s="93"/>
      <c r="CL94" s="92"/>
      <c r="CM94" s="90"/>
      <c r="CN94" s="90"/>
      <c r="CO94" s="90"/>
      <c r="CP94" s="90"/>
      <c r="CQ94" s="90"/>
      <c r="CR94" s="90"/>
      <c r="CS94" s="93"/>
      <c r="CT94" s="94"/>
      <c r="CU94" s="159">
        <f>CU92</f>
        <v>3762</v>
      </c>
      <c r="CV94" s="93">
        <v>199</v>
      </c>
      <c r="CW94" s="92" t="s">
        <v>324</v>
      </c>
      <c r="CX94" s="93"/>
    </row>
    <row r="95" spans="1:102" ht="3.75" customHeight="1">
      <c r="A95" s="87"/>
      <c r="B95" s="88"/>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87"/>
      <c r="BY95" s="87"/>
      <c r="BZ95" s="87"/>
      <c r="CA95" s="87"/>
      <c r="CB95" s="87"/>
      <c r="CC95" s="87"/>
      <c r="CD95" s="87"/>
      <c r="CE95" s="87"/>
      <c r="CF95" s="87"/>
      <c r="CG95" s="87"/>
      <c r="CH95" s="87"/>
      <c r="CI95" s="87"/>
      <c r="CJ95" s="87"/>
      <c r="CK95" s="87"/>
      <c r="CL95" s="87"/>
      <c r="CM95" s="87"/>
      <c r="CN95" s="87"/>
      <c r="CO95" s="87"/>
      <c r="CP95" s="87"/>
      <c r="CQ95" s="87"/>
      <c r="CR95" s="87"/>
      <c r="CS95" s="87"/>
      <c r="CT95" s="87"/>
      <c r="CU95" s="87"/>
      <c r="CV95" s="87"/>
      <c r="CW95" s="87"/>
      <c r="CX95" s="87"/>
    </row>
    <row r="96" spans="1:102" ht="13.5" customHeight="1">
      <c r="A96" s="269"/>
      <c r="B96" s="270" t="s">
        <v>326</v>
      </c>
      <c r="C96" s="270"/>
      <c r="D96" s="270"/>
      <c r="E96" s="270"/>
      <c r="F96" s="270"/>
      <c r="G96" s="270"/>
      <c r="H96" s="270"/>
      <c r="I96" s="270"/>
      <c r="J96" s="270"/>
      <c r="K96" s="270"/>
      <c r="L96" s="270"/>
      <c r="M96" s="270"/>
      <c r="N96" s="270"/>
      <c r="O96" s="270"/>
      <c r="P96" s="270"/>
      <c r="Q96" s="270"/>
      <c r="R96" s="268"/>
      <c r="S96" s="268"/>
      <c r="T96" s="268"/>
      <c r="U96" s="268"/>
      <c r="V96" s="268"/>
      <c r="W96" s="268"/>
      <c r="X96" s="268"/>
      <c r="Y96" s="268"/>
      <c r="Z96" s="268"/>
      <c r="AA96" s="268"/>
      <c r="AB96" s="268"/>
      <c r="AC96" s="268"/>
      <c r="AD96" s="268"/>
      <c r="AE96" s="268"/>
      <c r="AF96" s="268"/>
      <c r="AG96" s="268"/>
      <c r="AH96" s="268">
        <v>2</v>
      </c>
      <c r="AI96" s="268"/>
      <c r="AJ96" s="268"/>
      <c r="AK96" s="268"/>
      <c r="AL96" s="268"/>
      <c r="AM96" s="268"/>
      <c r="AN96" s="268"/>
      <c r="AO96" s="268"/>
      <c r="AP96" s="268">
        <v>5</v>
      </c>
      <c r="AQ96" s="268"/>
      <c r="AR96" s="268"/>
      <c r="AS96" s="268"/>
      <c r="AT96" s="268"/>
      <c r="AU96" s="268"/>
      <c r="AV96" s="268"/>
      <c r="AW96" s="268"/>
      <c r="AX96" s="268">
        <v>4</v>
      </c>
      <c r="AY96" s="268"/>
      <c r="AZ96" s="268"/>
      <c r="BA96" s="268"/>
      <c r="BB96" s="268"/>
      <c r="BC96" s="268"/>
      <c r="BD96" s="268"/>
      <c r="BE96" s="268"/>
      <c r="BF96" s="268"/>
      <c r="BG96" s="268"/>
      <c r="BH96" s="268"/>
      <c r="BI96" s="268"/>
      <c r="BJ96" s="268"/>
      <c r="BK96" s="268"/>
      <c r="BL96" s="268"/>
      <c r="BM96" s="268"/>
      <c r="BN96" s="268"/>
      <c r="BO96" s="268"/>
      <c r="BP96" s="268"/>
      <c r="BQ96" s="268"/>
      <c r="BR96" s="268"/>
      <c r="BS96" s="268"/>
      <c r="BT96" s="268"/>
      <c r="BU96" s="268"/>
      <c r="BV96" s="268"/>
      <c r="BW96" s="268"/>
      <c r="BX96" s="268"/>
      <c r="BY96" s="268"/>
      <c r="BZ96" s="268"/>
      <c r="CA96" s="268"/>
      <c r="CB96" s="268"/>
      <c r="CC96" s="268"/>
      <c r="CD96" s="268"/>
      <c r="CE96" s="268"/>
      <c r="CF96" s="268"/>
      <c r="CG96" s="268"/>
      <c r="CH96" s="268"/>
      <c r="CI96" s="268"/>
      <c r="CJ96" s="268"/>
      <c r="CK96" s="268"/>
      <c r="CL96" s="268"/>
      <c r="CM96" s="268"/>
      <c r="CN96" s="268"/>
      <c r="CO96" s="268"/>
      <c r="CP96" s="268"/>
      <c r="CQ96" s="268"/>
      <c r="CR96" s="268"/>
      <c r="CS96" s="268"/>
      <c r="CT96" s="269"/>
      <c r="CU96" s="269"/>
      <c r="CV96" s="269"/>
      <c r="CW96" s="269"/>
      <c r="CX96" s="269"/>
    </row>
    <row r="97" spans="1:102" ht="13.5" customHeight="1">
      <c r="A97" s="269"/>
      <c r="B97" s="270" t="s">
        <v>327</v>
      </c>
      <c r="C97" s="270"/>
      <c r="D97" s="270"/>
      <c r="E97" s="270"/>
      <c r="F97" s="270"/>
      <c r="G97" s="270"/>
      <c r="H97" s="270"/>
      <c r="I97" s="270"/>
      <c r="J97" s="270"/>
      <c r="K97" s="270"/>
      <c r="L97" s="270"/>
      <c r="M97" s="270"/>
      <c r="N97" s="270"/>
      <c r="O97" s="270"/>
      <c r="P97" s="270"/>
      <c r="Q97" s="270"/>
      <c r="R97" s="268"/>
      <c r="S97" s="268"/>
      <c r="T97" s="268"/>
      <c r="U97" s="268"/>
      <c r="V97" s="268"/>
      <c r="W97" s="268"/>
      <c r="X97" s="268"/>
      <c r="Y97" s="268"/>
      <c r="Z97" s="268"/>
      <c r="AA97" s="268"/>
      <c r="AB97" s="268"/>
      <c r="AC97" s="268"/>
      <c r="AD97" s="268"/>
      <c r="AE97" s="268"/>
      <c r="AF97" s="268"/>
      <c r="AG97" s="268"/>
      <c r="AH97" s="268">
        <v>1</v>
      </c>
      <c r="AI97" s="268"/>
      <c r="AJ97" s="268"/>
      <c r="AK97" s="268"/>
      <c r="AL97" s="268"/>
      <c r="AM97" s="268"/>
      <c r="AN97" s="268"/>
      <c r="AO97" s="268"/>
      <c r="AP97" s="268">
        <v>2</v>
      </c>
      <c r="AQ97" s="268"/>
      <c r="AR97" s="268"/>
      <c r="AS97" s="268"/>
      <c r="AT97" s="268"/>
      <c r="AU97" s="268"/>
      <c r="AV97" s="268"/>
      <c r="AW97" s="268"/>
      <c r="AX97" s="268">
        <v>1</v>
      </c>
      <c r="AY97" s="268"/>
      <c r="AZ97" s="268"/>
      <c r="BA97" s="268"/>
      <c r="BB97" s="268"/>
      <c r="BC97" s="268"/>
      <c r="BD97" s="268"/>
      <c r="BE97" s="268"/>
      <c r="BF97" s="268"/>
      <c r="BG97" s="268"/>
      <c r="BH97" s="268"/>
      <c r="BI97" s="268"/>
      <c r="BJ97" s="268"/>
      <c r="BK97" s="268"/>
      <c r="BL97" s="268"/>
      <c r="BM97" s="268"/>
      <c r="BN97" s="268"/>
      <c r="BO97" s="268"/>
      <c r="BP97" s="268"/>
      <c r="BQ97" s="268"/>
      <c r="BR97" s="268"/>
      <c r="BS97" s="268"/>
      <c r="BT97" s="268"/>
      <c r="BU97" s="268"/>
      <c r="BV97" s="268"/>
      <c r="BW97" s="268"/>
      <c r="BX97" s="268"/>
      <c r="BY97" s="268"/>
      <c r="BZ97" s="268"/>
      <c r="CA97" s="268"/>
      <c r="CB97" s="268"/>
      <c r="CC97" s="268"/>
      <c r="CD97" s="268"/>
      <c r="CE97" s="268"/>
      <c r="CF97" s="268"/>
      <c r="CG97" s="268"/>
      <c r="CH97" s="268"/>
      <c r="CI97" s="268"/>
      <c r="CJ97" s="268"/>
      <c r="CK97" s="268"/>
      <c r="CL97" s="268"/>
      <c r="CM97" s="268"/>
      <c r="CN97" s="268"/>
      <c r="CO97" s="268"/>
      <c r="CP97" s="268"/>
      <c r="CQ97" s="268"/>
      <c r="CR97" s="268"/>
      <c r="CS97" s="268"/>
      <c r="CT97" s="269"/>
      <c r="CU97" s="198"/>
      <c r="CV97" s="198"/>
      <c r="CW97" s="198"/>
      <c r="CX97" s="269"/>
    </row>
    <row r="98" spans="1:102" ht="13.5" customHeight="1">
      <c r="A98" s="269"/>
      <c r="B98" s="270" t="s">
        <v>328</v>
      </c>
      <c r="C98" s="270"/>
      <c r="D98" s="270"/>
      <c r="E98" s="270"/>
      <c r="F98" s="270"/>
      <c r="G98" s="270"/>
      <c r="H98" s="270"/>
      <c r="I98" s="270"/>
      <c r="J98" s="270"/>
      <c r="K98" s="270"/>
      <c r="L98" s="270"/>
      <c r="M98" s="270"/>
      <c r="N98" s="270"/>
      <c r="O98" s="270"/>
      <c r="P98" s="270"/>
      <c r="Q98" s="270"/>
      <c r="R98" s="268"/>
      <c r="S98" s="268"/>
      <c r="T98" s="268"/>
      <c r="U98" s="268"/>
      <c r="V98" s="268"/>
      <c r="W98" s="268"/>
      <c r="X98" s="268"/>
      <c r="Y98" s="268"/>
      <c r="Z98" s="268">
        <v>10</v>
      </c>
      <c r="AA98" s="268"/>
      <c r="AB98" s="268"/>
      <c r="AC98" s="268"/>
      <c r="AD98" s="268"/>
      <c r="AE98" s="268"/>
      <c r="AF98" s="268"/>
      <c r="AG98" s="268"/>
      <c r="AH98" s="268"/>
      <c r="AI98" s="268"/>
      <c r="AJ98" s="268"/>
      <c r="AK98" s="268"/>
      <c r="AL98" s="268"/>
      <c r="AM98" s="268"/>
      <c r="AN98" s="268"/>
      <c r="AO98" s="268"/>
      <c r="AP98" s="268">
        <v>7</v>
      </c>
      <c r="AQ98" s="268"/>
      <c r="AR98" s="268"/>
      <c r="AS98" s="268"/>
      <c r="AT98" s="268"/>
      <c r="AU98" s="268"/>
      <c r="AV98" s="268"/>
      <c r="AW98" s="268"/>
      <c r="AX98" s="268">
        <v>7</v>
      </c>
      <c r="AY98" s="268"/>
      <c r="AZ98" s="268"/>
      <c r="BA98" s="268"/>
      <c r="BB98" s="268"/>
      <c r="BC98" s="268"/>
      <c r="BD98" s="268"/>
      <c r="BE98" s="268"/>
      <c r="BF98" s="268"/>
      <c r="BG98" s="268"/>
      <c r="BH98" s="268"/>
      <c r="BI98" s="268"/>
      <c r="BJ98" s="268"/>
      <c r="BK98" s="268"/>
      <c r="BL98" s="268"/>
      <c r="BM98" s="268"/>
      <c r="BN98" s="268"/>
      <c r="BO98" s="268"/>
      <c r="BP98" s="268"/>
      <c r="BQ98" s="268"/>
      <c r="BR98" s="268"/>
      <c r="BS98" s="268"/>
      <c r="BT98" s="268"/>
      <c r="BU98" s="268"/>
      <c r="BV98" s="268"/>
      <c r="BW98" s="268"/>
      <c r="BX98" s="268"/>
      <c r="BY98" s="268"/>
      <c r="BZ98" s="268"/>
      <c r="CA98" s="268"/>
      <c r="CB98" s="268"/>
      <c r="CC98" s="268"/>
      <c r="CD98" s="268"/>
      <c r="CE98" s="268"/>
      <c r="CF98" s="268"/>
      <c r="CG98" s="268"/>
      <c r="CH98" s="268"/>
      <c r="CI98" s="268"/>
      <c r="CJ98" s="268"/>
      <c r="CK98" s="268"/>
      <c r="CL98" s="268"/>
      <c r="CM98" s="268"/>
      <c r="CN98" s="268"/>
      <c r="CO98" s="268"/>
      <c r="CP98" s="268"/>
      <c r="CQ98" s="268"/>
      <c r="CR98" s="268"/>
      <c r="CS98" s="268"/>
      <c r="CT98" s="269"/>
      <c r="CU98" s="269"/>
      <c r="CV98" s="269"/>
      <c r="CW98" s="269"/>
      <c r="CX98" s="269"/>
    </row>
  </sheetData>
  <sheetProtection/>
  <mergeCells count="556">
    <mergeCell ref="CD97:CK97"/>
    <mergeCell ref="CL97:CS97"/>
    <mergeCell ref="B98:Q98"/>
    <mergeCell ref="R98:Y98"/>
    <mergeCell ref="Z98:AG98"/>
    <mergeCell ref="AH98:AO98"/>
    <mergeCell ref="AP98:AW98"/>
    <mergeCell ref="BV97:CC97"/>
    <mergeCell ref="CT96:CX98"/>
    <mergeCell ref="B97:Q97"/>
    <mergeCell ref="R97:Y97"/>
    <mergeCell ref="Z97:AG97"/>
    <mergeCell ref="AH97:AO97"/>
    <mergeCell ref="AP97:AW97"/>
    <mergeCell ref="AX97:BE97"/>
    <mergeCell ref="BV98:CC98"/>
    <mergeCell ref="CD98:CK98"/>
    <mergeCell ref="CL98:CS98"/>
    <mergeCell ref="AX96:BE96"/>
    <mergeCell ref="BF96:BM96"/>
    <mergeCell ref="BN96:BU96"/>
    <mergeCell ref="BV96:CC96"/>
    <mergeCell ref="AX98:BE98"/>
    <mergeCell ref="BF98:BM98"/>
    <mergeCell ref="BN98:BU98"/>
    <mergeCell ref="CD96:CK96"/>
    <mergeCell ref="CL96:CS96"/>
    <mergeCell ref="A96:A98"/>
    <mergeCell ref="B96:Q96"/>
    <mergeCell ref="R96:Y96"/>
    <mergeCell ref="Z96:AG96"/>
    <mergeCell ref="AH96:AO96"/>
    <mergeCell ref="AP96:AW96"/>
    <mergeCell ref="BF97:BM97"/>
    <mergeCell ref="BN97:BU97"/>
    <mergeCell ref="AX90:BE90"/>
    <mergeCell ref="BF90:BM90"/>
    <mergeCell ref="BN90:BU90"/>
    <mergeCell ref="BV90:CC90"/>
    <mergeCell ref="CD90:CK90"/>
    <mergeCell ref="CL90:CS90"/>
    <mergeCell ref="B90:F90"/>
    <mergeCell ref="H90:Q90"/>
    <mergeCell ref="R90:Y90"/>
    <mergeCell ref="Z90:AG90"/>
    <mergeCell ref="AH90:AO90"/>
    <mergeCell ref="AP90:AW90"/>
    <mergeCell ref="AX88:BE88"/>
    <mergeCell ref="BF88:BM88"/>
    <mergeCell ref="BN88:BU88"/>
    <mergeCell ref="BV88:CC88"/>
    <mergeCell ref="CD88:CK88"/>
    <mergeCell ref="CL88:CS88"/>
    <mergeCell ref="CD86:CG86"/>
    <mergeCell ref="CJ86:CK86"/>
    <mergeCell ref="CL86:CO86"/>
    <mergeCell ref="CR86:CS86"/>
    <mergeCell ref="B88:F88"/>
    <mergeCell ref="H88:Q88"/>
    <mergeCell ref="R88:Y88"/>
    <mergeCell ref="Z88:AG88"/>
    <mergeCell ref="AH88:AO88"/>
    <mergeCell ref="AP88:AW88"/>
    <mergeCell ref="BF86:BI86"/>
    <mergeCell ref="BL86:BM86"/>
    <mergeCell ref="BN86:BQ86"/>
    <mergeCell ref="BT86:BU86"/>
    <mergeCell ref="BV86:BY86"/>
    <mergeCell ref="CB86:CC86"/>
    <mergeCell ref="AH86:AK86"/>
    <mergeCell ref="AN86:AO86"/>
    <mergeCell ref="AP86:AS86"/>
    <mergeCell ref="AV86:AW86"/>
    <mergeCell ref="AX86:BA86"/>
    <mergeCell ref="BD86:BE86"/>
    <mergeCell ref="CD85:CG85"/>
    <mergeCell ref="CJ85:CK85"/>
    <mergeCell ref="CL85:CO85"/>
    <mergeCell ref="CR85:CS85"/>
    <mergeCell ref="C86:M86"/>
    <mergeCell ref="O86:Q86"/>
    <mergeCell ref="R86:U86"/>
    <mergeCell ref="X86:Y86"/>
    <mergeCell ref="Z86:AC86"/>
    <mergeCell ref="AF86:AG86"/>
    <mergeCell ref="BF85:BI85"/>
    <mergeCell ref="BL85:BM85"/>
    <mergeCell ref="BN85:BQ85"/>
    <mergeCell ref="BT85:BU85"/>
    <mergeCell ref="BV85:BY85"/>
    <mergeCell ref="CB85:CC85"/>
    <mergeCell ref="AH85:AK85"/>
    <mergeCell ref="AN85:AO85"/>
    <mergeCell ref="AP85:AS85"/>
    <mergeCell ref="AV85:AW85"/>
    <mergeCell ref="AX85:BA85"/>
    <mergeCell ref="BD85:BE85"/>
    <mergeCell ref="CD84:CG84"/>
    <mergeCell ref="CI84:CK84"/>
    <mergeCell ref="CL84:CO84"/>
    <mergeCell ref="CQ84:CS84"/>
    <mergeCell ref="C85:M85"/>
    <mergeCell ref="O85:Q85"/>
    <mergeCell ref="R85:U85"/>
    <mergeCell ref="X85:Y85"/>
    <mergeCell ref="Z85:AC85"/>
    <mergeCell ref="AF85:AG85"/>
    <mergeCell ref="BF84:BI84"/>
    <mergeCell ref="BK84:BM84"/>
    <mergeCell ref="BN84:BQ84"/>
    <mergeCell ref="BS84:BU84"/>
    <mergeCell ref="BV84:BY84"/>
    <mergeCell ref="CA84:CC84"/>
    <mergeCell ref="AH84:AK84"/>
    <mergeCell ref="AM84:AO84"/>
    <mergeCell ref="AP84:AS84"/>
    <mergeCell ref="AU84:AW84"/>
    <mergeCell ref="AX84:BA84"/>
    <mergeCell ref="BC84:BE84"/>
    <mergeCell ref="C84:M84"/>
    <mergeCell ref="O84:Q84"/>
    <mergeCell ref="R84:U84"/>
    <mergeCell ref="W84:Y84"/>
    <mergeCell ref="Z84:AC84"/>
    <mergeCell ref="AE84:AG84"/>
    <mergeCell ref="BV82:BW82"/>
    <mergeCell ref="CA82:CC82"/>
    <mergeCell ref="CD82:CE82"/>
    <mergeCell ref="CI82:CK82"/>
    <mergeCell ref="CL82:CM82"/>
    <mergeCell ref="CQ82:CS82"/>
    <mergeCell ref="AX82:AY82"/>
    <mergeCell ref="BC82:BE82"/>
    <mergeCell ref="BF82:BG82"/>
    <mergeCell ref="BK82:BM82"/>
    <mergeCell ref="BN82:BO82"/>
    <mergeCell ref="BS82:BU82"/>
    <mergeCell ref="Z82:AA82"/>
    <mergeCell ref="AE82:AG82"/>
    <mergeCell ref="AH82:AI82"/>
    <mergeCell ref="AM82:AO82"/>
    <mergeCell ref="AP82:AQ82"/>
    <mergeCell ref="AU82:AW82"/>
    <mergeCell ref="CA81:CC81"/>
    <mergeCell ref="CD81:CE81"/>
    <mergeCell ref="CI81:CK81"/>
    <mergeCell ref="CL81:CM81"/>
    <mergeCell ref="CQ81:CS81"/>
    <mergeCell ref="C82:F82"/>
    <mergeCell ref="H82:J82"/>
    <mergeCell ref="O82:Q82"/>
    <mergeCell ref="R82:S82"/>
    <mergeCell ref="W82:Y82"/>
    <mergeCell ref="BC81:BE81"/>
    <mergeCell ref="BF81:BG81"/>
    <mergeCell ref="BK81:BM81"/>
    <mergeCell ref="BN81:BO81"/>
    <mergeCell ref="BS81:BU81"/>
    <mergeCell ref="BV81:BW81"/>
    <mergeCell ref="AE81:AG81"/>
    <mergeCell ref="AH81:AI81"/>
    <mergeCell ref="AM81:AO81"/>
    <mergeCell ref="AP81:AQ81"/>
    <mergeCell ref="AU81:AW81"/>
    <mergeCell ref="AX81:AY81"/>
    <mergeCell ref="C81:F81"/>
    <mergeCell ref="H81:J81"/>
    <mergeCell ref="O81:Q81"/>
    <mergeCell ref="R81:S81"/>
    <mergeCell ref="W81:Y81"/>
    <mergeCell ref="Z81:AA81"/>
    <mergeCell ref="BV80:BW80"/>
    <mergeCell ref="CA80:CC80"/>
    <mergeCell ref="CD80:CE80"/>
    <mergeCell ref="CI80:CK80"/>
    <mergeCell ref="CL80:CM80"/>
    <mergeCell ref="CQ80:CS80"/>
    <mergeCell ref="AX80:AY80"/>
    <mergeCell ref="BC80:BE80"/>
    <mergeCell ref="BF80:BG80"/>
    <mergeCell ref="BK80:BM80"/>
    <mergeCell ref="BN80:BO80"/>
    <mergeCell ref="BS80:BU80"/>
    <mergeCell ref="Z80:AA80"/>
    <mergeCell ref="AE80:AG80"/>
    <mergeCell ref="AH80:AI80"/>
    <mergeCell ref="AM80:AO80"/>
    <mergeCell ref="AP80:AQ80"/>
    <mergeCell ref="AU80:AW80"/>
    <mergeCell ref="CA78:CC78"/>
    <mergeCell ref="CD78:CE78"/>
    <mergeCell ref="CI78:CK78"/>
    <mergeCell ref="CL78:CM78"/>
    <mergeCell ref="CQ78:CS78"/>
    <mergeCell ref="C80:F80"/>
    <mergeCell ref="H80:J80"/>
    <mergeCell ref="O80:Q80"/>
    <mergeCell ref="R80:S80"/>
    <mergeCell ref="W80:Y80"/>
    <mergeCell ref="BC78:BE78"/>
    <mergeCell ref="BF78:BG78"/>
    <mergeCell ref="BK78:BM78"/>
    <mergeCell ref="BN78:BO78"/>
    <mergeCell ref="BS78:BU78"/>
    <mergeCell ref="BV78:BW78"/>
    <mergeCell ref="AE78:AG78"/>
    <mergeCell ref="AH78:AI78"/>
    <mergeCell ref="AM78:AO78"/>
    <mergeCell ref="AP78:AQ78"/>
    <mergeCell ref="AU78:AW78"/>
    <mergeCell ref="AX78:AY78"/>
    <mergeCell ref="CD77:CE77"/>
    <mergeCell ref="CI77:CK77"/>
    <mergeCell ref="CL77:CM77"/>
    <mergeCell ref="CQ77:CS77"/>
    <mergeCell ref="C78:F78"/>
    <mergeCell ref="H78:J78"/>
    <mergeCell ref="O78:Q78"/>
    <mergeCell ref="R78:S78"/>
    <mergeCell ref="W78:Y78"/>
    <mergeCell ref="Z78:AA78"/>
    <mergeCell ref="BF77:BG77"/>
    <mergeCell ref="BK77:BM77"/>
    <mergeCell ref="BN77:BO77"/>
    <mergeCell ref="BS77:BU77"/>
    <mergeCell ref="BV77:BW77"/>
    <mergeCell ref="CA77:CC77"/>
    <mergeCell ref="AH77:AI77"/>
    <mergeCell ref="AM77:AO77"/>
    <mergeCell ref="AP77:AQ77"/>
    <mergeCell ref="AU77:AW77"/>
    <mergeCell ref="AX77:AY77"/>
    <mergeCell ref="BC77:BE77"/>
    <mergeCell ref="CI76:CK76"/>
    <mergeCell ref="CL76:CM76"/>
    <mergeCell ref="CQ76:CS76"/>
    <mergeCell ref="C77:F77"/>
    <mergeCell ref="H77:J77"/>
    <mergeCell ref="O77:Q77"/>
    <mergeCell ref="R77:S77"/>
    <mergeCell ref="W77:Y77"/>
    <mergeCell ref="Z77:AA77"/>
    <mergeCell ref="AE77:AG77"/>
    <mergeCell ref="BK76:BM76"/>
    <mergeCell ref="BN76:BO76"/>
    <mergeCell ref="BS76:BU76"/>
    <mergeCell ref="BV76:BW76"/>
    <mergeCell ref="CA76:CC76"/>
    <mergeCell ref="CD76:CE76"/>
    <mergeCell ref="AM76:AO76"/>
    <mergeCell ref="AP76:AQ76"/>
    <mergeCell ref="AU76:AW76"/>
    <mergeCell ref="AX76:AY76"/>
    <mergeCell ref="BC76:BE76"/>
    <mergeCell ref="BF76:BG76"/>
    <mergeCell ref="CL74:CM74"/>
    <mergeCell ref="CQ74:CS74"/>
    <mergeCell ref="C76:F76"/>
    <mergeCell ref="H76:J76"/>
    <mergeCell ref="O76:Q76"/>
    <mergeCell ref="R76:S76"/>
    <mergeCell ref="W76:Y76"/>
    <mergeCell ref="Z76:AA76"/>
    <mergeCell ref="AE76:AG76"/>
    <mergeCell ref="AH76:AI76"/>
    <mergeCell ref="BN74:BO74"/>
    <mergeCell ref="BS74:BU74"/>
    <mergeCell ref="BV74:BW74"/>
    <mergeCell ref="CA74:CC74"/>
    <mergeCell ref="CD74:CE74"/>
    <mergeCell ref="CI74:CK74"/>
    <mergeCell ref="AP74:AQ74"/>
    <mergeCell ref="AU74:AW74"/>
    <mergeCell ref="AX74:AY74"/>
    <mergeCell ref="BC74:BE74"/>
    <mergeCell ref="BF74:BG74"/>
    <mergeCell ref="BK74:BM74"/>
    <mergeCell ref="CR54:CS54"/>
    <mergeCell ref="C74:F74"/>
    <mergeCell ref="H74:J74"/>
    <mergeCell ref="O74:Q74"/>
    <mergeCell ref="R74:S74"/>
    <mergeCell ref="W74:Y74"/>
    <mergeCell ref="Z74:AA74"/>
    <mergeCell ref="AE74:AG74"/>
    <mergeCell ref="AH74:AI74"/>
    <mergeCell ref="AM74:AO74"/>
    <mergeCell ref="BT54:BU54"/>
    <mergeCell ref="BV54:BW54"/>
    <mergeCell ref="CB54:CC54"/>
    <mergeCell ref="CD54:CE54"/>
    <mergeCell ref="CJ54:CK54"/>
    <mergeCell ref="CL54:CM54"/>
    <mergeCell ref="AV54:AW54"/>
    <mergeCell ref="AX54:AY54"/>
    <mergeCell ref="BD54:BE54"/>
    <mergeCell ref="BF54:BG54"/>
    <mergeCell ref="BL54:BM54"/>
    <mergeCell ref="BN54:BO54"/>
    <mergeCell ref="CL53:CM53"/>
    <mergeCell ref="CR53:CS53"/>
    <mergeCell ref="O54:P54"/>
    <mergeCell ref="R54:S54"/>
    <mergeCell ref="X54:Y54"/>
    <mergeCell ref="Z54:AA54"/>
    <mergeCell ref="AF54:AG54"/>
    <mergeCell ref="AH54:AI54"/>
    <mergeCell ref="AN54:AO54"/>
    <mergeCell ref="AP54:AQ54"/>
    <mergeCell ref="BN53:BO53"/>
    <mergeCell ref="BT53:BU53"/>
    <mergeCell ref="BV53:BW53"/>
    <mergeCell ref="CB53:CC53"/>
    <mergeCell ref="CD53:CE53"/>
    <mergeCell ref="CJ53:CK53"/>
    <mergeCell ref="AP53:AQ53"/>
    <mergeCell ref="AV53:AW53"/>
    <mergeCell ref="AX53:AY53"/>
    <mergeCell ref="BD53:BE53"/>
    <mergeCell ref="BF53:BG53"/>
    <mergeCell ref="BL53:BM53"/>
    <mergeCell ref="CW5:CW6"/>
    <mergeCell ref="CX5:CX6"/>
    <mergeCell ref="B9:Q9"/>
    <mergeCell ref="O53:P53"/>
    <mergeCell ref="R53:S53"/>
    <mergeCell ref="X53:Y53"/>
    <mergeCell ref="Z53:AA53"/>
    <mergeCell ref="AF53:AG53"/>
    <mergeCell ref="AH53:AI53"/>
    <mergeCell ref="AN53:AO53"/>
    <mergeCell ref="CN5:CN6"/>
    <mergeCell ref="CO5:CO6"/>
    <mergeCell ref="CP5:CS5"/>
    <mergeCell ref="CU5:CU6"/>
    <mergeCell ref="CV5:CV6"/>
    <mergeCell ref="CT1:CT6"/>
    <mergeCell ref="CU1:CV4"/>
    <mergeCell ref="CE5:CE6"/>
    <mergeCell ref="CF5:CF6"/>
    <mergeCell ref="CG5:CG6"/>
    <mergeCell ref="CH5:CK5"/>
    <mergeCell ref="CL5:CL6"/>
    <mergeCell ref="CM5:CM6"/>
    <mergeCell ref="BV5:BV6"/>
    <mergeCell ref="BW5:BW6"/>
    <mergeCell ref="BX5:BX6"/>
    <mergeCell ref="BY5:BY6"/>
    <mergeCell ref="BZ5:CC5"/>
    <mergeCell ref="CD5:CD6"/>
    <mergeCell ref="BJ5:BM5"/>
    <mergeCell ref="BN5:BN6"/>
    <mergeCell ref="BO5:BO6"/>
    <mergeCell ref="BP5:BP6"/>
    <mergeCell ref="BQ5:BQ6"/>
    <mergeCell ref="BR5:BU5"/>
    <mergeCell ref="BA5:BA6"/>
    <mergeCell ref="BB5:BE5"/>
    <mergeCell ref="BF5:BF6"/>
    <mergeCell ref="BG5:BG6"/>
    <mergeCell ref="BH5:BH6"/>
    <mergeCell ref="BI5:BI6"/>
    <mergeCell ref="AR5:AR6"/>
    <mergeCell ref="AS5:AS6"/>
    <mergeCell ref="AT5:AW5"/>
    <mergeCell ref="AX5:AX6"/>
    <mergeCell ref="AY5:AY6"/>
    <mergeCell ref="AZ5:AZ6"/>
    <mergeCell ref="AI5:AI6"/>
    <mergeCell ref="AJ5:AJ6"/>
    <mergeCell ref="AK5:AK6"/>
    <mergeCell ref="AL5:AO5"/>
    <mergeCell ref="AP5:AP6"/>
    <mergeCell ref="AQ5:AQ6"/>
    <mergeCell ref="Z5:Z6"/>
    <mergeCell ref="AA5:AA6"/>
    <mergeCell ref="AB5:AB6"/>
    <mergeCell ref="AC5:AC6"/>
    <mergeCell ref="AD5:AG5"/>
    <mergeCell ref="AH5:AH6"/>
    <mergeCell ref="CD4:CK4"/>
    <mergeCell ref="CL4:CS4"/>
    <mergeCell ref="N5:N6"/>
    <mergeCell ref="O5:O6"/>
    <mergeCell ref="P5:P6"/>
    <mergeCell ref="Q5:Q6"/>
    <mergeCell ref="R5:R6"/>
    <mergeCell ref="S5:S6"/>
    <mergeCell ref="T5:T6"/>
    <mergeCell ref="U5:U6"/>
    <mergeCell ref="BN3:BU3"/>
    <mergeCell ref="BV3:CC3"/>
    <mergeCell ref="CD3:CK3"/>
    <mergeCell ref="CL3:CS3"/>
    <mergeCell ref="AH4:AO4"/>
    <mergeCell ref="AP4:AW4"/>
    <mergeCell ref="AX4:BE4"/>
    <mergeCell ref="BF4:BM4"/>
    <mergeCell ref="BN4:BU4"/>
    <mergeCell ref="BV4:CC4"/>
    <mergeCell ref="J3:J6"/>
    <mergeCell ref="K3:K6"/>
    <mergeCell ref="M3:Q3"/>
    <mergeCell ref="R3:Y3"/>
    <mergeCell ref="Z3:AG3"/>
    <mergeCell ref="M4:M6"/>
    <mergeCell ref="N4:Q4"/>
    <mergeCell ref="R4:Y4"/>
    <mergeCell ref="Z4:AG4"/>
    <mergeCell ref="V5:Y5"/>
    <mergeCell ref="CW1:CX4"/>
    <mergeCell ref="R2:AG2"/>
    <mergeCell ref="AH2:AW2"/>
    <mergeCell ref="AX2:BM2"/>
    <mergeCell ref="BN2:CC2"/>
    <mergeCell ref="CD2:CS2"/>
    <mergeCell ref="AH3:AO3"/>
    <mergeCell ref="AP3:AW3"/>
    <mergeCell ref="AX3:BE3"/>
    <mergeCell ref="BF3:BM3"/>
    <mergeCell ref="A1:A6"/>
    <mergeCell ref="B1:B6"/>
    <mergeCell ref="C1:F2"/>
    <mergeCell ref="G1:Q2"/>
    <mergeCell ref="R1:CS1"/>
    <mergeCell ref="C3:C6"/>
    <mergeCell ref="D3:D6"/>
    <mergeCell ref="E3:E6"/>
    <mergeCell ref="F3:F6"/>
    <mergeCell ref="H3:H6"/>
    <mergeCell ref="O47:P47"/>
    <mergeCell ref="R47:S47"/>
    <mergeCell ref="X47:Y47"/>
    <mergeCell ref="Z47:AA47"/>
    <mergeCell ref="AF47:AG47"/>
    <mergeCell ref="AH47:AI47"/>
    <mergeCell ref="AN47:AO47"/>
    <mergeCell ref="AP47:AQ47"/>
    <mergeCell ref="AV47:AW47"/>
    <mergeCell ref="AX47:AY47"/>
    <mergeCell ref="BD47:BE47"/>
    <mergeCell ref="BF47:BG47"/>
    <mergeCell ref="BL47:BM47"/>
    <mergeCell ref="BN47:BO47"/>
    <mergeCell ref="BT47:BU47"/>
    <mergeCell ref="BV47:BW47"/>
    <mergeCell ref="CB47:CC47"/>
    <mergeCell ref="CD47:CE47"/>
    <mergeCell ref="CJ47:CK47"/>
    <mergeCell ref="CL47:CM47"/>
    <mergeCell ref="CR47:CS47"/>
    <mergeCell ref="O48:P48"/>
    <mergeCell ref="R48:S48"/>
    <mergeCell ref="X48:Y48"/>
    <mergeCell ref="Z48:AA48"/>
    <mergeCell ref="AF48:AG48"/>
    <mergeCell ref="AH48:AI48"/>
    <mergeCell ref="AN48:AO48"/>
    <mergeCell ref="AP48:AQ48"/>
    <mergeCell ref="AV48:AW48"/>
    <mergeCell ref="AX48:AY48"/>
    <mergeCell ref="BD48:BE48"/>
    <mergeCell ref="BF48:BG48"/>
    <mergeCell ref="BL48:BM48"/>
    <mergeCell ref="BN48:BO48"/>
    <mergeCell ref="BT48:BU48"/>
    <mergeCell ref="BV48:BW48"/>
    <mergeCell ref="CB48:CC48"/>
    <mergeCell ref="CD48:CE48"/>
    <mergeCell ref="CJ48:CK48"/>
    <mergeCell ref="CL48:CM48"/>
    <mergeCell ref="CR48:CS48"/>
    <mergeCell ref="O60:P60"/>
    <mergeCell ref="R60:S60"/>
    <mergeCell ref="X60:Y60"/>
    <mergeCell ref="Z60:AA60"/>
    <mergeCell ref="AF60:AG60"/>
    <mergeCell ref="AH60:AI60"/>
    <mergeCell ref="AN60:AO60"/>
    <mergeCell ref="AP60:AQ60"/>
    <mergeCell ref="AV60:AW60"/>
    <mergeCell ref="AX60:AY60"/>
    <mergeCell ref="BD60:BE60"/>
    <mergeCell ref="BF60:BG60"/>
    <mergeCell ref="BL60:BM60"/>
    <mergeCell ref="BN60:BO60"/>
    <mergeCell ref="BT60:BU60"/>
    <mergeCell ref="BV60:BW60"/>
    <mergeCell ref="CB60:CC60"/>
    <mergeCell ref="CD60:CE60"/>
    <mergeCell ref="CJ60:CK60"/>
    <mergeCell ref="CL60:CM60"/>
    <mergeCell ref="CR60:CS60"/>
    <mergeCell ref="O61:P61"/>
    <mergeCell ref="R61:S61"/>
    <mergeCell ref="X61:Y61"/>
    <mergeCell ref="Z61:AA61"/>
    <mergeCell ref="AF61:AG61"/>
    <mergeCell ref="AH61:AI61"/>
    <mergeCell ref="AN61:AO61"/>
    <mergeCell ref="AP61:AQ61"/>
    <mergeCell ref="AV61:AW61"/>
    <mergeCell ref="AX61:AY61"/>
    <mergeCell ref="BD61:BE61"/>
    <mergeCell ref="BF61:BG61"/>
    <mergeCell ref="BL61:BM61"/>
    <mergeCell ref="BN61:BO61"/>
    <mergeCell ref="BT61:BU61"/>
    <mergeCell ref="BV61:BW61"/>
    <mergeCell ref="CB61:CC61"/>
    <mergeCell ref="CD61:CE61"/>
    <mergeCell ref="CJ61:CK61"/>
    <mergeCell ref="CL61:CM61"/>
    <mergeCell ref="CR61:CS61"/>
    <mergeCell ref="O67:P67"/>
    <mergeCell ref="R67:S67"/>
    <mergeCell ref="X67:Y67"/>
    <mergeCell ref="Z67:AA67"/>
    <mergeCell ref="AF67:AG67"/>
    <mergeCell ref="AH67:AI67"/>
    <mergeCell ref="AN67:AO67"/>
    <mergeCell ref="AP67:AQ67"/>
    <mergeCell ref="AV67:AW67"/>
    <mergeCell ref="AX67:AY67"/>
    <mergeCell ref="BD67:BE67"/>
    <mergeCell ref="BF67:BG67"/>
    <mergeCell ref="BL67:BM67"/>
    <mergeCell ref="BN67:BO67"/>
    <mergeCell ref="BT67:BU67"/>
    <mergeCell ref="BV67:BW67"/>
    <mergeCell ref="CB67:CC67"/>
    <mergeCell ref="CD67:CE67"/>
    <mergeCell ref="CJ67:CK67"/>
    <mergeCell ref="CL67:CM67"/>
    <mergeCell ref="CR67:CS67"/>
    <mergeCell ref="O66:P66"/>
    <mergeCell ref="R66:S66"/>
    <mergeCell ref="X66:Y66"/>
    <mergeCell ref="Z66:AA66"/>
    <mergeCell ref="AF66:AG66"/>
    <mergeCell ref="AH66:AI66"/>
    <mergeCell ref="AN66:AO66"/>
    <mergeCell ref="AP66:AQ66"/>
    <mergeCell ref="AV66:AW66"/>
    <mergeCell ref="AX66:AY66"/>
    <mergeCell ref="BD66:BE66"/>
    <mergeCell ref="BF66:BG66"/>
    <mergeCell ref="BL66:BM66"/>
    <mergeCell ref="CL66:CM66"/>
    <mergeCell ref="CR66:CS66"/>
    <mergeCell ref="BN66:BO66"/>
    <mergeCell ref="BT66:BU66"/>
    <mergeCell ref="BV66:BW66"/>
    <mergeCell ref="CB66:CC66"/>
    <mergeCell ref="CD66:CE66"/>
    <mergeCell ref="CJ66:CK66"/>
  </mergeCells>
  <printOptions/>
  <pageMargins left="0.4330708661417323" right="0.1968503937007874" top="0.1968503937007874" bottom="0.5118110236220472" header="0.2362204724409449" footer="0"/>
  <pageSetup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sheetPr>
    <outlinePr summaryRight="0"/>
  </sheetPr>
  <dimension ref="A1:H201"/>
  <sheetViews>
    <sheetView showGridLines="0" zoomScalePageLayoutView="0" workbookViewId="0" topLeftCell="B1">
      <selection activeCell="A1" sqref="A1"/>
    </sheetView>
  </sheetViews>
  <sheetFormatPr defaultColWidth="14.66015625" defaultRowHeight="14.25" customHeight="1"/>
  <cols>
    <col min="1" max="1" width="0" style="7" hidden="1" customWidth="1"/>
    <col min="2" max="2" width="4.16015625" style="7" customWidth="1"/>
    <col min="3" max="3" width="13.33203125" style="7" customWidth="1"/>
    <col min="4" max="4" width="24.16015625" style="7" customWidth="1"/>
    <col min="5" max="5" width="13.33203125" style="7" customWidth="1"/>
    <col min="6" max="6" width="0" style="7" hidden="1" customWidth="1"/>
    <col min="7" max="7" width="5.33203125" style="7" customWidth="1"/>
    <col min="8" max="8" width="75" style="7" customWidth="1"/>
    <col min="9" max="16384" width="14.66015625" style="7" customWidth="1"/>
  </cols>
  <sheetData>
    <row r="1" spans="1:8" ht="37.5" customHeight="1">
      <c r="A1" s="77"/>
      <c r="B1" s="86" t="s">
        <v>5</v>
      </c>
      <c r="C1" s="86" t="s">
        <v>161</v>
      </c>
      <c r="D1" s="86" t="s">
        <v>162</v>
      </c>
      <c r="E1" s="86" t="s">
        <v>163</v>
      </c>
      <c r="F1" s="86"/>
      <c r="G1" s="271" t="s">
        <v>164</v>
      </c>
      <c r="H1" s="271"/>
    </row>
    <row r="2" spans="1:8" ht="14.25" customHeight="1">
      <c r="A2" s="78"/>
      <c r="B2" s="272" t="s">
        <v>7</v>
      </c>
      <c r="C2" s="273"/>
      <c r="D2" s="274"/>
      <c r="E2" s="275"/>
      <c r="F2" s="81"/>
      <c r="G2" s="8"/>
      <c r="H2" s="82"/>
    </row>
    <row r="3" spans="1:8" ht="14.25" customHeight="1">
      <c r="A3" s="79"/>
      <c r="B3" s="272"/>
      <c r="C3" s="273"/>
      <c r="D3" s="274"/>
      <c r="E3" s="275"/>
      <c r="F3" s="83"/>
      <c r="G3" s="84"/>
      <c r="H3" s="85"/>
    </row>
    <row r="4" spans="1:8" ht="14.25" customHeight="1">
      <c r="A4" s="79"/>
      <c r="B4" s="272"/>
      <c r="C4" s="273"/>
      <c r="D4" s="274"/>
      <c r="E4" s="275"/>
      <c r="F4" s="83"/>
      <c r="G4" s="84"/>
      <c r="H4" s="85"/>
    </row>
    <row r="5" spans="1:8" ht="14.25" customHeight="1">
      <c r="A5" s="79"/>
      <c r="B5" s="272"/>
      <c r="C5" s="273"/>
      <c r="D5" s="274"/>
      <c r="E5" s="275"/>
      <c r="F5" s="83"/>
      <c r="G5" s="84"/>
      <c r="H5" s="85"/>
    </row>
    <row r="6" spans="1:8" ht="14.25" customHeight="1">
      <c r="A6" s="79"/>
      <c r="B6" s="272"/>
      <c r="C6" s="273"/>
      <c r="D6" s="274"/>
      <c r="E6" s="275"/>
      <c r="F6" s="83"/>
      <c r="G6" s="84"/>
      <c r="H6" s="85"/>
    </row>
    <row r="7" spans="1:8" ht="14.25" customHeight="1">
      <c r="A7" s="79"/>
      <c r="B7" s="272"/>
      <c r="C7" s="273"/>
      <c r="D7" s="274"/>
      <c r="E7" s="275"/>
      <c r="F7" s="83"/>
      <c r="G7" s="84"/>
      <c r="H7" s="85"/>
    </row>
    <row r="8" spans="1:8" ht="14.25" customHeight="1">
      <c r="A8" s="79"/>
      <c r="B8" s="272"/>
      <c r="C8" s="273"/>
      <c r="D8" s="274"/>
      <c r="E8" s="275"/>
      <c r="F8" s="83"/>
      <c r="G8" s="84"/>
      <c r="H8" s="85"/>
    </row>
    <row r="9" spans="1:8" ht="14.25" customHeight="1">
      <c r="A9" s="79"/>
      <c r="B9" s="272"/>
      <c r="C9" s="273"/>
      <c r="D9" s="274"/>
      <c r="E9" s="275"/>
      <c r="F9" s="83"/>
      <c r="G9" s="84"/>
      <c r="H9" s="85"/>
    </row>
    <row r="10" spans="1:8" ht="14.25" customHeight="1">
      <c r="A10" s="79"/>
      <c r="B10" s="272"/>
      <c r="C10" s="273"/>
      <c r="D10" s="274"/>
      <c r="E10" s="275"/>
      <c r="F10" s="83"/>
      <c r="G10" s="84"/>
      <c r="H10" s="85"/>
    </row>
    <row r="11" spans="1:8" ht="14.25" customHeight="1">
      <c r="A11" s="80"/>
      <c r="B11" s="272"/>
      <c r="C11" s="273"/>
      <c r="D11" s="274"/>
      <c r="E11" s="275"/>
      <c r="F11" s="81"/>
      <c r="G11" s="8"/>
      <c r="H11" s="82"/>
    </row>
    <row r="12" spans="1:8" ht="14.25" customHeight="1">
      <c r="A12" s="78"/>
      <c r="B12" s="272" t="s">
        <v>8</v>
      </c>
      <c r="C12" s="273"/>
      <c r="D12" s="274"/>
      <c r="E12" s="275"/>
      <c r="F12" s="81"/>
      <c r="G12" s="8"/>
      <c r="H12" s="82"/>
    </row>
    <row r="13" spans="1:8" ht="14.25" customHeight="1">
      <c r="A13" s="79"/>
      <c r="B13" s="272"/>
      <c r="C13" s="273"/>
      <c r="D13" s="274"/>
      <c r="E13" s="275"/>
      <c r="F13" s="83"/>
      <c r="G13" s="84"/>
      <c r="H13" s="85"/>
    </row>
    <row r="14" spans="1:8" ht="14.25" customHeight="1">
      <c r="A14" s="79"/>
      <c r="B14" s="272"/>
      <c r="C14" s="273"/>
      <c r="D14" s="274"/>
      <c r="E14" s="275"/>
      <c r="F14" s="83"/>
      <c r="G14" s="84"/>
      <c r="H14" s="85"/>
    </row>
    <row r="15" spans="1:8" ht="14.25" customHeight="1">
      <c r="A15" s="79"/>
      <c r="B15" s="272"/>
      <c r="C15" s="273"/>
      <c r="D15" s="274"/>
      <c r="E15" s="275"/>
      <c r="F15" s="83"/>
      <c r="G15" s="84"/>
      <c r="H15" s="85"/>
    </row>
    <row r="16" spans="1:8" ht="14.25" customHeight="1">
      <c r="A16" s="79"/>
      <c r="B16" s="272"/>
      <c r="C16" s="273"/>
      <c r="D16" s="274"/>
      <c r="E16" s="275"/>
      <c r="F16" s="83"/>
      <c r="G16" s="84"/>
      <c r="H16" s="85"/>
    </row>
    <row r="17" spans="1:8" ht="14.25" customHeight="1">
      <c r="A17" s="79"/>
      <c r="B17" s="272"/>
      <c r="C17" s="273"/>
      <c r="D17" s="274"/>
      <c r="E17" s="275"/>
      <c r="F17" s="83"/>
      <c r="G17" s="84"/>
      <c r="H17" s="85"/>
    </row>
    <row r="18" spans="1:8" ht="14.25" customHeight="1">
      <c r="A18" s="79"/>
      <c r="B18" s="272"/>
      <c r="C18" s="273"/>
      <c r="D18" s="274"/>
      <c r="E18" s="275"/>
      <c r="F18" s="83"/>
      <c r="G18" s="84"/>
      <c r="H18" s="85"/>
    </row>
    <row r="19" spans="1:8" ht="14.25" customHeight="1">
      <c r="A19" s="79"/>
      <c r="B19" s="272"/>
      <c r="C19" s="273"/>
      <c r="D19" s="274"/>
      <c r="E19" s="275"/>
      <c r="F19" s="83"/>
      <c r="G19" s="84"/>
      <c r="H19" s="85"/>
    </row>
    <row r="20" spans="1:8" ht="14.25" customHeight="1">
      <c r="A20" s="79"/>
      <c r="B20" s="272"/>
      <c r="C20" s="273"/>
      <c r="D20" s="274"/>
      <c r="E20" s="275"/>
      <c r="F20" s="83"/>
      <c r="G20" s="84"/>
      <c r="H20" s="85"/>
    </row>
    <row r="21" spans="1:8" ht="14.25" customHeight="1">
      <c r="A21" s="80"/>
      <c r="B21" s="272"/>
      <c r="C21" s="273"/>
      <c r="D21" s="274"/>
      <c r="E21" s="275"/>
      <c r="F21" s="81"/>
      <c r="G21" s="8"/>
      <c r="H21" s="82"/>
    </row>
    <row r="22" spans="1:8" ht="14.25" customHeight="1">
      <c r="A22" s="78"/>
      <c r="B22" s="272" t="s">
        <v>9</v>
      </c>
      <c r="C22" s="273"/>
      <c r="D22" s="274"/>
      <c r="E22" s="275"/>
      <c r="F22" s="81"/>
      <c r="G22" s="8"/>
      <c r="H22" s="82"/>
    </row>
    <row r="23" spans="1:8" ht="14.25" customHeight="1">
      <c r="A23" s="79"/>
      <c r="B23" s="272"/>
      <c r="C23" s="273"/>
      <c r="D23" s="274"/>
      <c r="E23" s="275"/>
      <c r="F23" s="83"/>
      <c r="G23" s="84"/>
      <c r="H23" s="85"/>
    </row>
    <row r="24" spans="1:8" ht="14.25" customHeight="1">
      <c r="A24" s="79"/>
      <c r="B24" s="272"/>
      <c r="C24" s="273"/>
      <c r="D24" s="274"/>
      <c r="E24" s="275"/>
      <c r="F24" s="83"/>
      <c r="G24" s="84"/>
      <c r="H24" s="85"/>
    </row>
    <row r="25" spans="1:8" ht="14.25" customHeight="1">
      <c r="A25" s="79"/>
      <c r="B25" s="272"/>
      <c r="C25" s="273"/>
      <c r="D25" s="274"/>
      <c r="E25" s="275"/>
      <c r="F25" s="83"/>
      <c r="G25" s="84"/>
      <c r="H25" s="85"/>
    </row>
    <row r="26" spans="1:8" ht="14.25" customHeight="1">
      <c r="A26" s="79"/>
      <c r="B26" s="272"/>
      <c r="C26" s="273"/>
      <c r="D26" s="274"/>
      <c r="E26" s="275"/>
      <c r="F26" s="83"/>
      <c r="G26" s="84"/>
      <c r="H26" s="85"/>
    </row>
    <row r="27" spans="1:8" ht="14.25" customHeight="1">
      <c r="A27" s="79"/>
      <c r="B27" s="272"/>
      <c r="C27" s="273"/>
      <c r="D27" s="274"/>
      <c r="E27" s="275"/>
      <c r="F27" s="83"/>
      <c r="G27" s="84"/>
      <c r="H27" s="85"/>
    </row>
    <row r="28" spans="1:8" ht="14.25" customHeight="1">
      <c r="A28" s="79"/>
      <c r="B28" s="272"/>
      <c r="C28" s="273"/>
      <c r="D28" s="274"/>
      <c r="E28" s="275"/>
      <c r="F28" s="83"/>
      <c r="G28" s="84"/>
      <c r="H28" s="85"/>
    </row>
    <row r="29" spans="1:8" ht="14.25" customHeight="1">
      <c r="A29" s="79"/>
      <c r="B29" s="272"/>
      <c r="C29" s="273"/>
      <c r="D29" s="274"/>
      <c r="E29" s="275"/>
      <c r="F29" s="83"/>
      <c r="G29" s="84"/>
      <c r="H29" s="85"/>
    </row>
    <row r="30" spans="1:8" ht="14.25" customHeight="1">
      <c r="A30" s="79"/>
      <c r="B30" s="272"/>
      <c r="C30" s="273"/>
      <c r="D30" s="274"/>
      <c r="E30" s="275"/>
      <c r="F30" s="83"/>
      <c r="G30" s="84"/>
      <c r="H30" s="85"/>
    </row>
    <row r="31" spans="1:8" ht="14.25" customHeight="1">
      <c r="A31" s="80"/>
      <c r="B31" s="272"/>
      <c r="C31" s="273"/>
      <c r="D31" s="274"/>
      <c r="E31" s="275"/>
      <c r="F31" s="81"/>
      <c r="G31" s="8"/>
      <c r="H31" s="82"/>
    </row>
    <row r="32" spans="1:8" ht="14.25" customHeight="1">
      <c r="A32" s="78"/>
      <c r="B32" s="272" t="s">
        <v>10</v>
      </c>
      <c r="C32" s="273"/>
      <c r="D32" s="274"/>
      <c r="E32" s="275"/>
      <c r="F32" s="81"/>
      <c r="G32" s="8"/>
      <c r="H32" s="82"/>
    </row>
    <row r="33" spans="1:8" ht="14.25" customHeight="1">
      <c r="A33" s="79"/>
      <c r="B33" s="272"/>
      <c r="C33" s="273"/>
      <c r="D33" s="274"/>
      <c r="E33" s="275"/>
      <c r="F33" s="83"/>
      <c r="G33" s="84"/>
      <c r="H33" s="85"/>
    </row>
    <row r="34" spans="1:8" ht="14.25" customHeight="1">
      <c r="A34" s="79"/>
      <c r="B34" s="272"/>
      <c r="C34" s="273"/>
      <c r="D34" s="274"/>
      <c r="E34" s="275"/>
      <c r="F34" s="83"/>
      <c r="G34" s="84"/>
      <c r="H34" s="85"/>
    </row>
    <row r="35" spans="1:8" ht="14.25" customHeight="1">
      <c r="A35" s="79"/>
      <c r="B35" s="272"/>
      <c r="C35" s="273"/>
      <c r="D35" s="274"/>
      <c r="E35" s="275"/>
      <c r="F35" s="83"/>
      <c r="G35" s="84"/>
      <c r="H35" s="85"/>
    </row>
    <row r="36" spans="1:8" ht="14.25" customHeight="1">
      <c r="A36" s="79"/>
      <c r="B36" s="272"/>
      <c r="C36" s="273"/>
      <c r="D36" s="274"/>
      <c r="E36" s="275"/>
      <c r="F36" s="83"/>
      <c r="G36" s="84"/>
      <c r="H36" s="85"/>
    </row>
    <row r="37" spans="1:8" ht="14.25" customHeight="1">
      <c r="A37" s="79"/>
      <c r="B37" s="272"/>
      <c r="C37" s="273"/>
      <c r="D37" s="274"/>
      <c r="E37" s="275"/>
      <c r="F37" s="83"/>
      <c r="G37" s="84"/>
      <c r="H37" s="85"/>
    </row>
    <row r="38" spans="1:8" ht="14.25" customHeight="1">
      <c r="A38" s="79"/>
      <c r="B38" s="272"/>
      <c r="C38" s="273"/>
      <c r="D38" s="274"/>
      <c r="E38" s="275"/>
      <c r="F38" s="83"/>
      <c r="G38" s="84"/>
      <c r="H38" s="85"/>
    </row>
    <row r="39" spans="1:8" ht="14.25" customHeight="1">
      <c r="A39" s="79"/>
      <c r="B39" s="272"/>
      <c r="C39" s="273"/>
      <c r="D39" s="274"/>
      <c r="E39" s="275"/>
      <c r="F39" s="83"/>
      <c r="G39" s="84"/>
      <c r="H39" s="85"/>
    </row>
    <row r="40" spans="1:8" ht="14.25" customHeight="1">
      <c r="A40" s="79"/>
      <c r="B40" s="272"/>
      <c r="C40" s="273"/>
      <c r="D40" s="274"/>
      <c r="E40" s="275"/>
      <c r="F40" s="83"/>
      <c r="G40" s="84"/>
      <c r="H40" s="85"/>
    </row>
    <row r="41" spans="1:8" ht="14.25" customHeight="1">
      <c r="A41" s="80"/>
      <c r="B41" s="272"/>
      <c r="C41" s="273"/>
      <c r="D41" s="274"/>
      <c r="E41" s="275"/>
      <c r="F41" s="81"/>
      <c r="G41" s="8"/>
      <c r="H41" s="82"/>
    </row>
    <row r="42" spans="1:8" ht="14.25" customHeight="1">
      <c r="A42" s="78"/>
      <c r="B42" s="272" t="s">
        <v>11</v>
      </c>
      <c r="C42" s="273"/>
      <c r="D42" s="274"/>
      <c r="E42" s="275"/>
      <c r="F42" s="81"/>
      <c r="G42" s="8"/>
      <c r="H42" s="82"/>
    </row>
    <row r="43" spans="1:8" ht="14.25" customHeight="1">
      <c r="A43" s="79"/>
      <c r="B43" s="272"/>
      <c r="C43" s="273"/>
      <c r="D43" s="274"/>
      <c r="E43" s="275"/>
      <c r="F43" s="83"/>
      <c r="G43" s="84"/>
      <c r="H43" s="85"/>
    </row>
    <row r="44" spans="1:8" ht="14.25" customHeight="1">
      <c r="A44" s="79"/>
      <c r="B44" s="272"/>
      <c r="C44" s="273"/>
      <c r="D44" s="274"/>
      <c r="E44" s="275"/>
      <c r="F44" s="83"/>
      <c r="G44" s="84"/>
      <c r="H44" s="85"/>
    </row>
    <row r="45" spans="1:8" ht="14.25" customHeight="1">
      <c r="A45" s="79"/>
      <c r="B45" s="272"/>
      <c r="C45" s="273"/>
      <c r="D45" s="274"/>
      <c r="E45" s="275"/>
      <c r="F45" s="83"/>
      <c r="G45" s="84"/>
      <c r="H45" s="85"/>
    </row>
    <row r="46" spans="1:8" ht="14.25" customHeight="1">
      <c r="A46" s="79"/>
      <c r="B46" s="272"/>
      <c r="C46" s="273"/>
      <c r="D46" s="274"/>
      <c r="E46" s="275"/>
      <c r="F46" s="83"/>
      <c r="G46" s="84"/>
      <c r="H46" s="85"/>
    </row>
    <row r="47" spans="1:8" ht="14.25" customHeight="1">
      <c r="A47" s="79"/>
      <c r="B47" s="272"/>
      <c r="C47" s="273"/>
      <c r="D47" s="274"/>
      <c r="E47" s="275"/>
      <c r="F47" s="83"/>
      <c r="G47" s="84"/>
      <c r="H47" s="85"/>
    </row>
    <row r="48" spans="1:8" ht="14.25" customHeight="1">
      <c r="A48" s="79"/>
      <c r="B48" s="272"/>
      <c r="C48" s="273"/>
      <c r="D48" s="274"/>
      <c r="E48" s="275"/>
      <c r="F48" s="83"/>
      <c r="G48" s="84"/>
      <c r="H48" s="85"/>
    </row>
    <row r="49" spans="1:8" ht="14.25" customHeight="1">
      <c r="A49" s="79"/>
      <c r="B49" s="272"/>
      <c r="C49" s="273"/>
      <c r="D49" s="274"/>
      <c r="E49" s="275"/>
      <c r="F49" s="83"/>
      <c r="G49" s="84"/>
      <c r="H49" s="85"/>
    </row>
    <row r="50" spans="1:8" ht="14.25" customHeight="1">
      <c r="A50" s="79"/>
      <c r="B50" s="272"/>
      <c r="C50" s="273"/>
      <c r="D50" s="274"/>
      <c r="E50" s="275"/>
      <c r="F50" s="83"/>
      <c r="G50" s="84"/>
      <c r="H50" s="85"/>
    </row>
    <row r="51" spans="1:8" ht="14.25" customHeight="1">
      <c r="A51" s="80"/>
      <c r="B51" s="272"/>
      <c r="C51" s="273"/>
      <c r="D51" s="274"/>
      <c r="E51" s="275"/>
      <c r="F51" s="81"/>
      <c r="G51" s="8"/>
      <c r="H51" s="82"/>
    </row>
    <row r="52" spans="1:8" ht="14.25" customHeight="1">
      <c r="A52" s="78"/>
      <c r="B52" s="272" t="s">
        <v>12</v>
      </c>
      <c r="C52" s="273"/>
      <c r="D52" s="274"/>
      <c r="E52" s="275"/>
      <c r="F52" s="81"/>
      <c r="G52" s="8"/>
      <c r="H52" s="82"/>
    </row>
    <row r="53" spans="1:8" ht="14.25" customHeight="1">
      <c r="A53" s="79"/>
      <c r="B53" s="272"/>
      <c r="C53" s="273"/>
      <c r="D53" s="274"/>
      <c r="E53" s="275"/>
      <c r="F53" s="83"/>
      <c r="G53" s="84"/>
      <c r="H53" s="85"/>
    </row>
    <row r="54" spans="1:8" ht="14.25" customHeight="1">
      <c r="A54" s="79"/>
      <c r="B54" s="272"/>
      <c r="C54" s="273"/>
      <c r="D54" s="274"/>
      <c r="E54" s="275"/>
      <c r="F54" s="83"/>
      <c r="G54" s="84"/>
      <c r="H54" s="85"/>
    </row>
    <row r="55" spans="1:8" ht="14.25" customHeight="1">
      <c r="A55" s="79"/>
      <c r="B55" s="272"/>
      <c r="C55" s="273"/>
      <c r="D55" s="274"/>
      <c r="E55" s="275"/>
      <c r="F55" s="83"/>
      <c r="G55" s="84"/>
      <c r="H55" s="85"/>
    </row>
    <row r="56" spans="1:8" ht="14.25" customHeight="1">
      <c r="A56" s="79"/>
      <c r="B56" s="272"/>
      <c r="C56" s="273"/>
      <c r="D56" s="274"/>
      <c r="E56" s="275"/>
      <c r="F56" s="83"/>
      <c r="G56" s="84"/>
      <c r="H56" s="85"/>
    </row>
    <row r="57" spans="1:8" ht="14.25" customHeight="1">
      <c r="A57" s="79"/>
      <c r="B57" s="272"/>
      <c r="C57" s="273"/>
      <c r="D57" s="274"/>
      <c r="E57" s="275"/>
      <c r="F57" s="83"/>
      <c r="G57" s="84"/>
      <c r="H57" s="85"/>
    </row>
    <row r="58" spans="1:8" ht="14.25" customHeight="1">
      <c r="A58" s="79"/>
      <c r="B58" s="272"/>
      <c r="C58" s="273"/>
      <c r="D58" s="274"/>
      <c r="E58" s="275"/>
      <c r="F58" s="83"/>
      <c r="G58" s="84"/>
      <c r="H58" s="85"/>
    </row>
    <row r="59" spans="1:8" ht="14.25" customHeight="1">
      <c r="A59" s="79"/>
      <c r="B59" s="272"/>
      <c r="C59" s="273"/>
      <c r="D59" s="274"/>
      <c r="E59" s="275"/>
      <c r="F59" s="83"/>
      <c r="G59" s="84"/>
      <c r="H59" s="85"/>
    </row>
    <row r="60" spans="1:8" ht="14.25" customHeight="1">
      <c r="A60" s="79"/>
      <c r="B60" s="272"/>
      <c r="C60" s="273"/>
      <c r="D60" s="274"/>
      <c r="E60" s="275"/>
      <c r="F60" s="83"/>
      <c r="G60" s="84"/>
      <c r="H60" s="85"/>
    </row>
    <row r="61" spans="1:8" ht="14.25" customHeight="1">
      <c r="A61" s="80"/>
      <c r="B61" s="272"/>
      <c r="C61" s="273"/>
      <c r="D61" s="274"/>
      <c r="E61" s="275"/>
      <c r="F61" s="81"/>
      <c r="G61" s="8"/>
      <c r="H61" s="82"/>
    </row>
    <row r="62" spans="1:8" ht="14.25" customHeight="1">
      <c r="A62" s="78"/>
      <c r="B62" s="272" t="s">
        <v>13</v>
      </c>
      <c r="C62" s="273"/>
      <c r="D62" s="274"/>
      <c r="E62" s="275"/>
      <c r="F62" s="81"/>
      <c r="G62" s="8"/>
      <c r="H62" s="82"/>
    </row>
    <row r="63" spans="1:8" ht="14.25" customHeight="1">
      <c r="A63" s="79"/>
      <c r="B63" s="272"/>
      <c r="C63" s="273"/>
      <c r="D63" s="274"/>
      <c r="E63" s="275"/>
      <c r="F63" s="83"/>
      <c r="G63" s="84"/>
      <c r="H63" s="85"/>
    </row>
    <row r="64" spans="1:8" ht="14.25" customHeight="1">
      <c r="A64" s="79"/>
      <c r="B64" s="272"/>
      <c r="C64" s="273"/>
      <c r="D64" s="274"/>
      <c r="E64" s="275"/>
      <c r="F64" s="83"/>
      <c r="G64" s="84"/>
      <c r="H64" s="85"/>
    </row>
    <row r="65" spans="1:8" ht="14.25" customHeight="1">
      <c r="A65" s="79"/>
      <c r="B65" s="272"/>
      <c r="C65" s="273"/>
      <c r="D65" s="274"/>
      <c r="E65" s="275"/>
      <c r="F65" s="83"/>
      <c r="G65" s="84"/>
      <c r="H65" s="85"/>
    </row>
    <row r="66" spans="1:8" ht="14.25" customHeight="1">
      <c r="A66" s="79"/>
      <c r="B66" s="272"/>
      <c r="C66" s="273"/>
      <c r="D66" s="274"/>
      <c r="E66" s="275"/>
      <c r="F66" s="83"/>
      <c r="G66" s="84"/>
      <c r="H66" s="85"/>
    </row>
    <row r="67" spans="1:8" ht="14.25" customHeight="1">
      <c r="A67" s="79"/>
      <c r="B67" s="272"/>
      <c r="C67" s="273"/>
      <c r="D67" s="274"/>
      <c r="E67" s="275"/>
      <c r="F67" s="83"/>
      <c r="G67" s="84"/>
      <c r="H67" s="85"/>
    </row>
    <row r="68" spans="1:8" ht="14.25" customHeight="1">
      <c r="A68" s="79"/>
      <c r="B68" s="272"/>
      <c r="C68" s="273"/>
      <c r="D68" s="274"/>
      <c r="E68" s="275"/>
      <c r="F68" s="83"/>
      <c r="G68" s="84"/>
      <c r="H68" s="85"/>
    </row>
    <row r="69" spans="1:8" ht="14.25" customHeight="1">
      <c r="A69" s="79"/>
      <c r="B69" s="272"/>
      <c r="C69" s="273"/>
      <c r="D69" s="274"/>
      <c r="E69" s="275"/>
      <c r="F69" s="83"/>
      <c r="G69" s="84"/>
      <c r="H69" s="85"/>
    </row>
    <row r="70" spans="1:8" ht="14.25" customHeight="1">
      <c r="A70" s="79"/>
      <c r="B70" s="272"/>
      <c r="C70" s="273"/>
      <c r="D70" s="274"/>
      <c r="E70" s="275"/>
      <c r="F70" s="83"/>
      <c r="G70" s="84"/>
      <c r="H70" s="85"/>
    </row>
    <row r="71" spans="1:8" ht="14.25" customHeight="1">
      <c r="A71" s="80"/>
      <c r="B71" s="272"/>
      <c r="C71" s="273"/>
      <c r="D71" s="274"/>
      <c r="E71" s="275"/>
      <c r="F71" s="81"/>
      <c r="G71" s="8"/>
      <c r="H71" s="82"/>
    </row>
    <row r="72" spans="1:8" ht="14.25" customHeight="1">
      <c r="A72" s="78"/>
      <c r="B72" s="272" t="s">
        <v>14</v>
      </c>
      <c r="C72" s="273"/>
      <c r="D72" s="274"/>
      <c r="E72" s="275"/>
      <c r="F72" s="81"/>
      <c r="G72" s="8"/>
      <c r="H72" s="82"/>
    </row>
    <row r="73" spans="1:8" ht="14.25" customHeight="1">
      <c r="A73" s="79"/>
      <c r="B73" s="272"/>
      <c r="C73" s="273"/>
      <c r="D73" s="274"/>
      <c r="E73" s="275"/>
      <c r="F73" s="83"/>
      <c r="G73" s="84"/>
      <c r="H73" s="85"/>
    </row>
    <row r="74" spans="1:8" ht="14.25" customHeight="1">
      <c r="A74" s="79"/>
      <c r="B74" s="272"/>
      <c r="C74" s="273"/>
      <c r="D74" s="274"/>
      <c r="E74" s="275"/>
      <c r="F74" s="83"/>
      <c r="G74" s="84"/>
      <c r="H74" s="85"/>
    </row>
    <row r="75" spans="1:8" ht="14.25" customHeight="1">
      <c r="A75" s="79"/>
      <c r="B75" s="272"/>
      <c r="C75" s="273"/>
      <c r="D75" s="274"/>
      <c r="E75" s="275"/>
      <c r="F75" s="83"/>
      <c r="G75" s="84"/>
      <c r="H75" s="85"/>
    </row>
    <row r="76" spans="1:8" ht="14.25" customHeight="1">
      <c r="A76" s="79"/>
      <c r="B76" s="272"/>
      <c r="C76" s="273"/>
      <c r="D76" s="274"/>
      <c r="E76" s="275"/>
      <c r="F76" s="83"/>
      <c r="G76" s="84"/>
      <c r="H76" s="85"/>
    </row>
    <row r="77" spans="1:8" ht="14.25" customHeight="1">
      <c r="A77" s="79"/>
      <c r="B77" s="272"/>
      <c r="C77" s="273"/>
      <c r="D77" s="274"/>
      <c r="E77" s="275"/>
      <c r="F77" s="83"/>
      <c r="G77" s="84"/>
      <c r="H77" s="85"/>
    </row>
    <row r="78" spans="1:8" ht="14.25" customHeight="1">
      <c r="A78" s="79"/>
      <c r="B78" s="272"/>
      <c r="C78" s="273"/>
      <c r="D78" s="274"/>
      <c r="E78" s="275"/>
      <c r="F78" s="83"/>
      <c r="G78" s="84"/>
      <c r="H78" s="85"/>
    </row>
    <row r="79" spans="1:8" ht="14.25" customHeight="1">
      <c r="A79" s="79"/>
      <c r="B79" s="272"/>
      <c r="C79" s="273"/>
      <c r="D79" s="274"/>
      <c r="E79" s="275"/>
      <c r="F79" s="83"/>
      <c r="G79" s="84"/>
      <c r="H79" s="85"/>
    </row>
    <row r="80" spans="1:8" ht="14.25" customHeight="1">
      <c r="A80" s="79"/>
      <c r="B80" s="272"/>
      <c r="C80" s="273"/>
      <c r="D80" s="274"/>
      <c r="E80" s="275"/>
      <c r="F80" s="83"/>
      <c r="G80" s="84"/>
      <c r="H80" s="85"/>
    </row>
    <row r="81" spans="1:8" ht="14.25" customHeight="1">
      <c r="A81" s="80"/>
      <c r="B81" s="272"/>
      <c r="C81" s="273"/>
      <c r="D81" s="274"/>
      <c r="E81" s="275"/>
      <c r="F81" s="81"/>
      <c r="G81" s="8"/>
      <c r="H81" s="82"/>
    </row>
    <row r="82" spans="1:8" ht="14.25" customHeight="1">
      <c r="A82" s="78"/>
      <c r="B82" s="272" t="s">
        <v>47</v>
      </c>
      <c r="C82" s="273"/>
      <c r="D82" s="274"/>
      <c r="E82" s="275"/>
      <c r="F82" s="81"/>
      <c r="G82" s="8"/>
      <c r="H82" s="82"/>
    </row>
    <row r="83" spans="1:8" ht="14.25" customHeight="1">
      <c r="A83" s="79"/>
      <c r="B83" s="272"/>
      <c r="C83" s="273"/>
      <c r="D83" s="274"/>
      <c r="E83" s="275"/>
      <c r="F83" s="83"/>
      <c r="G83" s="84"/>
      <c r="H83" s="85"/>
    </row>
    <row r="84" spans="1:8" ht="14.25" customHeight="1">
      <c r="A84" s="79"/>
      <c r="B84" s="272"/>
      <c r="C84" s="273"/>
      <c r="D84" s="274"/>
      <c r="E84" s="275"/>
      <c r="F84" s="83"/>
      <c r="G84" s="84"/>
      <c r="H84" s="85"/>
    </row>
    <row r="85" spans="1:8" ht="14.25" customHeight="1">
      <c r="A85" s="79"/>
      <c r="B85" s="272"/>
      <c r="C85" s="273"/>
      <c r="D85" s="274"/>
      <c r="E85" s="275"/>
      <c r="F85" s="83"/>
      <c r="G85" s="84"/>
      <c r="H85" s="85"/>
    </row>
    <row r="86" spans="1:8" ht="14.25" customHeight="1">
      <c r="A86" s="79"/>
      <c r="B86" s="272"/>
      <c r="C86" s="273"/>
      <c r="D86" s="274"/>
      <c r="E86" s="275"/>
      <c r="F86" s="83"/>
      <c r="G86" s="84"/>
      <c r="H86" s="85"/>
    </row>
    <row r="87" spans="1:8" ht="14.25" customHeight="1">
      <c r="A87" s="79"/>
      <c r="B87" s="272"/>
      <c r="C87" s="273"/>
      <c r="D87" s="274"/>
      <c r="E87" s="275"/>
      <c r="F87" s="83"/>
      <c r="G87" s="84"/>
      <c r="H87" s="85"/>
    </row>
    <row r="88" spans="1:8" ht="14.25" customHeight="1">
      <c r="A88" s="79"/>
      <c r="B88" s="272"/>
      <c r="C88" s="273"/>
      <c r="D88" s="274"/>
      <c r="E88" s="275"/>
      <c r="F88" s="83"/>
      <c r="G88" s="84"/>
      <c r="H88" s="85"/>
    </row>
    <row r="89" spans="1:8" ht="14.25" customHeight="1">
      <c r="A89" s="79"/>
      <c r="B89" s="272"/>
      <c r="C89" s="273"/>
      <c r="D89" s="274"/>
      <c r="E89" s="275"/>
      <c r="F89" s="83"/>
      <c r="G89" s="84"/>
      <c r="H89" s="85"/>
    </row>
    <row r="90" spans="1:8" ht="14.25" customHeight="1">
      <c r="A90" s="79"/>
      <c r="B90" s="272"/>
      <c r="C90" s="273"/>
      <c r="D90" s="274"/>
      <c r="E90" s="275"/>
      <c r="F90" s="83"/>
      <c r="G90" s="84"/>
      <c r="H90" s="85"/>
    </row>
    <row r="91" spans="1:8" ht="14.25" customHeight="1">
      <c r="A91" s="80"/>
      <c r="B91" s="272"/>
      <c r="C91" s="273"/>
      <c r="D91" s="274"/>
      <c r="E91" s="275"/>
      <c r="F91" s="81"/>
      <c r="G91" s="8"/>
      <c r="H91" s="82"/>
    </row>
    <row r="92" spans="1:8" ht="14.25" customHeight="1">
      <c r="A92" s="78"/>
      <c r="B92" s="272" t="s">
        <v>50</v>
      </c>
      <c r="C92" s="273"/>
      <c r="D92" s="274"/>
      <c r="E92" s="275"/>
      <c r="F92" s="81"/>
      <c r="G92" s="8"/>
      <c r="H92" s="82"/>
    </row>
    <row r="93" spans="1:8" ht="14.25" customHeight="1">
      <c r="A93" s="79"/>
      <c r="B93" s="272"/>
      <c r="C93" s="273"/>
      <c r="D93" s="274"/>
      <c r="E93" s="275"/>
      <c r="F93" s="83"/>
      <c r="G93" s="84"/>
      <c r="H93" s="85"/>
    </row>
    <row r="94" spans="1:8" ht="14.25" customHeight="1">
      <c r="A94" s="79"/>
      <c r="B94" s="272"/>
      <c r="C94" s="273"/>
      <c r="D94" s="274"/>
      <c r="E94" s="275"/>
      <c r="F94" s="83"/>
      <c r="G94" s="84"/>
      <c r="H94" s="85"/>
    </row>
    <row r="95" spans="1:8" ht="14.25" customHeight="1">
      <c r="A95" s="79"/>
      <c r="B95" s="272"/>
      <c r="C95" s="273"/>
      <c r="D95" s="274"/>
      <c r="E95" s="275"/>
      <c r="F95" s="83"/>
      <c r="G95" s="84"/>
      <c r="H95" s="85"/>
    </row>
    <row r="96" spans="1:8" ht="14.25" customHeight="1">
      <c r="A96" s="79"/>
      <c r="B96" s="272"/>
      <c r="C96" s="273"/>
      <c r="D96" s="274"/>
      <c r="E96" s="275"/>
      <c r="F96" s="83"/>
      <c r="G96" s="84"/>
      <c r="H96" s="85"/>
    </row>
    <row r="97" spans="1:8" ht="14.25" customHeight="1">
      <c r="A97" s="79"/>
      <c r="B97" s="272"/>
      <c r="C97" s="273"/>
      <c r="D97" s="274"/>
      <c r="E97" s="275"/>
      <c r="F97" s="83"/>
      <c r="G97" s="84"/>
      <c r="H97" s="85"/>
    </row>
    <row r="98" spans="1:8" ht="14.25" customHeight="1">
      <c r="A98" s="79"/>
      <c r="B98" s="272"/>
      <c r="C98" s="273"/>
      <c r="D98" s="274"/>
      <c r="E98" s="275"/>
      <c r="F98" s="83"/>
      <c r="G98" s="84"/>
      <c r="H98" s="85"/>
    </row>
    <row r="99" spans="1:8" ht="14.25" customHeight="1">
      <c r="A99" s="79"/>
      <c r="B99" s="272"/>
      <c r="C99" s="273"/>
      <c r="D99" s="274"/>
      <c r="E99" s="275"/>
      <c r="F99" s="83"/>
      <c r="G99" s="84"/>
      <c r="H99" s="85"/>
    </row>
    <row r="100" spans="1:8" ht="14.25" customHeight="1">
      <c r="A100" s="79"/>
      <c r="B100" s="272"/>
      <c r="C100" s="273"/>
      <c r="D100" s="274"/>
      <c r="E100" s="275"/>
      <c r="F100" s="83"/>
      <c r="G100" s="84"/>
      <c r="H100" s="85"/>
    </row>
    <row r="101" spans="1:8" ht="14.25" customHeight="1">
      <c r="A101" s="80"/>
      <c r="B101" s="272"/>
      <c r="C101" s="273"/>
      <c r="D101" s="274"/>
      <c r="E101" s="275"/>
      <c r="F101" s="81"/>
      <c r="G101" s="8"/>
      <c r="H101" s="82"/>
    </row>
    <row r="102" spans="1:8" ht="14.25" customHeight="1">
      <c r="A102" s="78"/>
      <c r="B102" s="272" t="s">
        <v>53</v>
      </c>
      <c r="C102" s="273"/>
      <c r="D102" s="274"/>
      <c r="E102" s="275"/>
      <c r="F102" s="81"/>
      <c r="G102" s="8"/>
      <c r="H102" s="82"/>
    </row>
    <row r="103" spans="1:8" ht="14.25" customHeight="1">
      <c r="A103" s="79"/>
      <c r="B103" s="272"/>
      <c r="C103" s="273"/>
      <c r="D103" s="274"/>
      <c r="E103" s="275"/>
      <c r="F103" s="83"/>
      <c r="G103" s="84"/>
      <c r="H103" s="85"/>
    </row>
    <row r="104" spans="1:8" ht="14.25" customHeight="1">
      <c r="A104" s="79"/>
      <c r="B104" s="272"/>
      <c r="C104" s="273"/>
      <c r="D104" s="274"/>
      <c r="E104" s="275"/>
      <c r="F104" s="83"/>
      <c r="G104" s="84"/>
      <c r="H104" s="85"/>
    </row>
    <row r="105" spans="1:8" ht="14.25" customHeight="1">
      <c r="A105" s="79"/>
      <c r="B105" s="272"/>
      <c r="C105" s="273"/>
      <c r="D105" s="274"/>
      <c r="E105" s="275"/>
      <c r="F105" s="83"/>
      <c r="G105" s="84"/>
      <c r="H105" s="85"/>
    </row>
    <row r="106" spans="1:8" ht="14.25" customHeight="1">
      <c r="A106" s="79"/>
      <c r="B106" s="272"/>
      <c r="C106" s="273"/>
      <c r="D106" s="274"/>
      <c r="E106" s="275"/>
      <c r="F106" s="83"/>
      <c r="G106" s="84"/>
      <c r="H106" s="85"/>
    </row>
    <row r="107" spans="1:8" ht="14.25" customHeight="1">
      <c r="A107" s="79"/>
      <c r="B107" s="272"/>
      <c r="C107" s="273"/>
      <c r="D107" s="274"/>
      <c r="E107" s="275"/>
      <c r="F107" s="83"/>
      <c r="G107" s="84"/>
      <c r="H107" s="85"/>
    </row>
    <row r="108" spans="1:8" ht="14.25" customHeight="1">
      <c r="A108" s="79"/>
      <c r="B108" s="272"/>
      <c r="C108" s="273"/>
      <c r="D108" s="274"/>
      <c r="E108" s="275"/>
      <c r="F108" s="83"/>
      <c r="G108" s="84"/>
      <c r="H108" s="85"/>
    </row>
    <row r="109" spans="1:8" ht="14.25" customHeight="1">
      <c r="A109" s="79"/>
      <c r="B109" s="272"/>
      <c r="C109" s="273"/>
      <c r="D109" s="274"/>
      <c r="E109" s="275"/>
      <c r="F109" s="83"/>
      <c r="G109" s="84"/>
      <c r="H109" s="85"/>
    </row>
    <row r="110" spans="1:8" ht="14.25" customHeight="1">
      <c r="A110" s="79"/>
      <c r="B110" s="272"/>
      <c r="C110" s="273"/>
      <c r="D110" s="274"/>
      <c r="E110" s="275"/>
      <c r="F110" s="83"/>
      <c r="G110" s="84"/>
      <c r="H110" s="85"/>
    </row>
    <row r="111" spans="1:8" ht="14.25" customHeight="1">
      <c r="A111" s="80"/>
      <c r="B111" s="272"/>
      <c r="C111" s="273"/>
      <c r="D111" s="274"/>
      <c r="E111" s="275"/>
      <c r="F111" s="81"/>
      <c r="G111" s="8"/>
      <c r="H111" s="82"/>
    </row>
    <row r="112" spans="1:8" ht="14.25" customHeight="1">
      <c r="A112" s="78"/>
      <c r="B112" s="272" t="s">
        <v>65</v>
      </c>
      <c r="C112" s="273"/>
      <c r="D112" s="274"/>
      <c r="E112" s="275"/>
      <c r="F112" s="81"/>
      <c r="G112" s="8"/>
      <c r="H112" s="82"/>
    </row>
    <row r="113" spans="1:8" ht="14.25" customHeight="1">
      <c r="A113" s="79"/>
      <c r="B113" s="272"/>
      <c r="C113" s="273"/>
      <c r="D113" s="274"/>
      <c r="E113" s="275"/>
      <c r="F113" s="83"/>
      <c r="G113" s="84"/>
      <c r="H113" s="85"/>
    </row>
    <row r="114" spans="1:8" ht="14.25" customHeight="1">
      <c r="A114" s="79"/>
      <c r="B114" s="272"/>
      <c r="C114" s="273"/>
      <c r="D114" s="274"/>
      <c r="E114" s="275"/>
      <c r="F114" s="83"/>
      <c r="G114" s="84"/>
      <c r="H114" s="85"/>
    </row>
    <row r="115" spans="1:8" ht="14.25" customHeight="1">
      <c r="A115" s="79"/>
      <c r="B115" s="272"/>
      <c r="C115" s="273"/>
      <c r="D115" s="274"/>
      <c r="E115" s="275"/>
      <c r="F115" s="83"/>
      <c r="G115" s="84"/>
      <c r="H115" s="85"/>
    </row>
    <row r="116" spans="1:8" ht="14.25" customHeight="1">
      <c r="A116" s="79"/>
      <c r="B116" s="272"/>
      <c r="C116" s="273"/>
      <c r="D116" s="274"/>
      <c r="E116" s="275"/>
      <c r="F116" s="83"/>
      <c r="G116" s="84"/>
      <c r="H116" s="85"/>
    </row>
    <row r="117" spans="1:8" ht="14.25" customHeight="1">
      <c r="A117" s="79"/>
      <c r="B117" s="272"/>
      <c r="C117" s="273"/>
      <c r="D117" s="274"/>
      <c r="E117" s="275"/>
      <c r="F117" s="83"/>
      <c r="G117" s="84"/>
      <c r="H117" s="85"/>
    </row>
    <row r="118" spans="1:8" ht="14.25" customHeight="1">
      <c r="A118" s="79"/>
      <c r="B118" s="272"/>
      <c r="C118" s="273"/>
      <c r="D118" s="274"/>
      <c r="E118" s="275"/>
      <c r="F118" s="83"/>
      <c r="G118" s="84"/>
      <c r="H118" s="85"/>
    </row>
    <row r="119" spans="1:8" ht="14.25" customHeight="1">
      <c r="A119" s="79"/>
      <c r="B119" s="272"/>
      <c r="C119" s="273"/>
      <c r="D119" s="274"/>
      <c r="E119" s="275"/>
      <c r="F119" s="83"/>
      <c r="G119" s="84"/>
      <c r="H119" s="85"/>
    </row>
    <row r="120" spans="1:8" ht="14.25" customHeight="1">
      <c r="A120" s="79"/>
      <c r="B120" s="272"/>
      <c r="C120" s="273"/>
      <c r="D120" s="274"/>
      <c r="E120" s="275"/>
      <c r="F120" s="83"/>
      <c r="G120" s="84"/>
      <c r="H120" s="85"/>
    </row>
    <row r="121" spans="1:8" ht="14.25" customHeight="1">
      <c r="A121" s="80"/>
      <c r="B121" s="272"/>
      <c r="C121" s="273"/>
      <c r="D121" s="274"/>
      <c r="E121" s="275"/>
      <c r="F121" s="81"/>
      <c r="G121" s="8"/>
      <c r="H121" s="82"/>
    </row>
    <row r="122" spans="1:8" ht="14.25" customHeight="1">
      <c r="A122" s="78"/>
      <c r="B122" s="272" t="s">
        <v>68</v>
      </c>
      <c r="C122" s="273"/>
      <c r="D122" s="274"/>
      <c r="E122" s="275"/>
      <c r="F122" s="81"/>
      <c r="G122" s="8"/>
      <c r="H122" s="82"/>
    </row>
    <row r="123" spans="1:8" ht="14.25" customHeight="1">
      <c r="A123" s="79"/>
      <c r="B123" s="272"/>
      <c r="C123" s="273"/>
      <c r="D123" s="274"/>
      <c r="E123" s="275"/>
      <c r="F123" s="83"/>
      <c r="G123" s="84"/>
      <c r="H123" s="85"/>
    </row>
    <row r="124" spans="1:8" ht="14.25" customHeight="1">
      <c r="A124" s="79"/>
      <c r="B124" s="272"/>
      <c r="C124" s="273"/>
      <c r="D124" s="274"/>
      <c r="E124" s="275"/>
      <c r="F124" s="83"/>
      <c r="G124" s="84"/>
      <c r="H124" s="85"/>
    </row>
    <row r="125" spans="1:8" ht="14.25" customHeight="1">
      <c r="A125" s="79"/>
      <c r="B125" s="272"/>
      <c r="C125" s="273"/>
      <c r="D125" s="274"/>
      <c r="E125" s="275"/>
      <c r="F125" s="83"/>
      <c r="G125" s="84"/>
      <c r="H125" s="85"/>
    </row>
    <row r="126" spans="1:8" ht="14.25" customHeight="1">
      <c r="A126" s="79"/>
      <c r="B126" s="272"/>
      <c r="C126" s="273"/>
      <c r="D126" s="274"/>
      <c r="E126" s="275"/>
      <c r="F126" s="83"/>
      <c r="G126" s="84"/>
      <c r="H126" s="85"/>
    </row>
    <row r="127" spans="1:8" ht="14.25" customHeight="1">
      <c r="A127" s="79"/>
      <c r="B127" s="272"/>
      <c r="C127" s="273"/>
      <c r="D127" s="274"/>
      <c r="E127" s="275"/>
      <c r="F127" s="83"/>
      <c r="G127" s="84"/>
      <c r="H127" s="85"/>
    </row>
    <row r="128" spans="1:8" ht="14.25" customHeight="1">
      <c r="A128" s="79"/>
      <c r="B128" s="272"/>
      <c r="C128" s="273"/>
      <c r="D128" s="274"/>
      <c r="E128" s="275"/>
      <c r="F128" s="83"/>
      <c r="G128" s="84"/>
      <c r="H128" s="85"/>
    </row>
    <row r="129" spans="1:8" ht="14.25" customHeight="1">
      <c r="A129" s="79"/>
      <c r="B129" s="272"/>
      <c r="C129" s="273"/>
      <c r="D129" s="274"/>
      <c r="E129" s="275"/>
      <c r="F129" s="83"/>
      <c r="G129" s="84"/>
      <c r="H129" s="85"/>
    </row>
    <row r="130" spans="1:8" ht="14.25" customHeight="1">
      <c r="A130" s="79"/>
      <c r="B130" s="272"/>
      <c r="C130" s="273"/>
      <c r="D130" s="274"/>
      <c r="E130" s="275"/>
      <c r="F130" s="83"/>
      <c r="G130" s="84"/>
      <c r="H130" s="85"/>
    </row>
    <row r="131" spans="1:8" ht="14.25" customHeight="1">
      <c r="A131" s="80"/>
      <c r="B131" s="272"/>
      <c r="C131" s="273"/>
      <c r="D131" s="274"/>
      <c r="E131" s="275"/>
      <c r="F131" s="81"/>
      <c r="G131" s="8"/>
      <c r="H131" s="82"/>
    </row>
    <row r="132" spans="1:8" ht="14.25" customHeight="1">
      <c r="A132" s="78"/>
      <c r="B132" s="272" t="s">
        <v>71</v>
      </c>
      <c r="C132" s="273"/>
      <c r="D132" s="274"/>
      <c r="E132" s="275"/>
      <c r="F132" s="81"/>
      <c r="G132" s="8"/>
      <c r="H132" s="82"/>
    </row>
    <row r="133" spans="1:8" ht="14.25" customHeight="1">
      <c r="A133" s="79"/>
      <c r="B133" s="272"/>
      <c r="C133" s="273"/>
      <c r="D133" s="274"/>
      <c r="E133" s="275"/>
      <c r="F133" s="83"/>
      <c r="G133" s="84"/>
      <c r="H133" s="85"/>
    </row>
    <row r="134" spans="1:8" ht="14.25" customHeight="1">
      <c r="A134" s="79"/>
      <c r="B134" s="272"/>
      <c r="C134" s="273"/>
      <c r="D134" s="274"/>
      <c r="E134" s="275"/>
      <c r="F134" s="83"/>
      <c r="G134" s="84"/>
      <c r="H134" s="85"/>
    </row>
    <row r="135" spans="1:8" ht="14.25" customHeight="1">
      <c r="A135" s="79"/>
      <c r="B135" s="272"/>
      <c r="C135" s="273"/>
      <c r="D135" s="274"/>
      <c r="E135" s="275"/>
      <c r="F135" s="83"/>
      <c r="G135" s="84"/>
      <c r="H135" s="85"/>
    </row>
    <row r="136" spans="1:8" ht="14.25" customHeight="1">
      <c r="A136" s="79"/>
      <c r="B136" s="272"/>
      <c r="C136" s="273"/>
      <c r="D136" s="274"/>
      <c r="E136" s="275"/>
      <c r="F136" s="83"/>
      <c r="G136" s="84"/>
      <c r="H136" s="85"/>
    </row>
    <row r="137" spans="1:8" ht="14.25" customHeight="1">
      <c r="A137" s="79"/>
      <c r="B137" s="272"/>
      <c r="C137" s="273"/>
      <c r="D137" s="274"/>
      <c r="E137" s="275"/>
      <c r="F137" s="83"/>
      <c r="G137" s="84"/>
      <c r="H137" s="85"/>
    </row>
    <row r="138" spans="1:8" ht="14.25" customHeight="1">
      <c r="A138" s="79"/>
      <c r="B138" s="272"/>
      <c r="C138" s="273"/>
      <c r="D138" s="274"/>
      <c r="E138" s="275"/>
      <c r="F138" s="83"/>
      <c r="G138" s="84"/>
      <c r="H138" s="85"/>
    </row>
    <row r="139" spans="1:8" ht="14.25" customHeight="1">
      <c r="A139" s="79"/>
      <c r="B139" s="272"/>
      <c r="C139" s="273"/>
      <c r="D139" s="274"/>
      <c r="E139" s="275"/>
      <c r="F139" s="83"/>
      <c r="G139" s="84"/>
      <c r="H139" s="85"/>
    </row>
    <row r="140" spans="1:8" ht="14.25" customHeight="1">
      <c r="A140" s="79"/>
      <c r="B140" s="272"/>
      <c r="C140" s="273"/>
      <c r="D140" s="274"/>
      <c r="E140" s="275"/>
      <c r="F140" s="83"/>
      <c r="G140" s="84"/>
      <c r="H140" s="85"/>
    </row>
    <row r="141" spans="1:8" ht="14.25" customHeight="1">
      <c r="A141" s="80"/>
      <c r="B141" s="272"/>
      <c r="C141" s="273"/>
      <c r="D141" s="274"/>
      <c r="E141" s="275"/>
      <c r="F141" s="81"/>
      <c r="G141" s="8"/>
      <c r="H141" s="82"/>
    </row>
    <row r="142" spans="1:8" ht="14.25" customHeight="1">
      <c r="A142" s="78"/>
      <c r="B142" s="272" t="s">
        <v>74</v>
      </c>
      <c r="C142" s="273"/>
      <c r="D142" s="274"/>
      <c r="E142" s="275"/>
      <c r="F142" s="81"/>
      <c r="G142" s="8"/>
      <c r="H142" s="82"/>
    </row>
    <row r="143" spans="1:8" ht="14.25" customHeight="1">
      <c r="A143" s="79"/>
      <c r="B143" s="272"/>
      <c r="C143" s="273"/>
      <c r="D143" s="274"/>
      <c r="E143" s="275"/>
      <c r="F143" s="83"/>
      <c r="G143" s="84"/>
      <c r="H143" s="85"/>
    </row>
    <row r="144" spans="1:8" ht="14.25" customHeight="1">
      <c r="A144" s="79"/>
      <c r="B144" s="272"/>
      <c r="C144" s="273"/>
      <c r="D144" s="274"/>
      <c r="E144" s="275"/>
      <c r="F144" s="83"/>
      <c r="G144" s="84"/>
      <c r="H144" s="85"/>
    </row>
    <row r="145" spans="1:8" ht="14.25" customHeight="1">
      <c r="A145" s="79"/>
      <c r="B145" s="272"/>
      <c r="C145" s="273"/>
      <c r="D145" s="274"/>
      <c r="E145" s="275"/>
      <c r="F145" s="83"/>
      <c r="G145" s="84"/>
      <c r="H145" s="85"/>
    </row>
    <row r="146" spans="1:8" ht="14.25" customHeight="1">
      <c r="A146" s="79"/>
      <c r="B146" s="272"/>
      <c r="C146" s="273"/>
      <c r="D146" s="274"/>
      <c r="E146" s="275"/>
      <c r="F146" s="83"/>
      <c r="G146" s="84"/>
      <c r="H146" s="85"/>
    </row>
    <row r="147" spans="1:8" ht="14.25" customHeight="1">
      <c r="A147" s="79"/>
      <c r="B147" s="272"/>
      <c r="C147" s="273"/>
      <c r="D147" s="274"/>
      <c r="E147" s="275"/>
      <c r="F147" s="83"/>
      <c r="G147" s="84"/>
      <c r="H147" s="85"/>
    </row>
    <row r="148" spans="1:8" ht="14.25" customHeight="1">
      <c r="A148" s="79"/>
      <c r="B148" s="272"/>
      <c r="C148" s="273"/>
      <c r="D148" s="274"/>
      <c r="E148" s="275"/>
      <c r="F148" s="83"/>
      <c r="G148" s="84"/>
      <c r="H148" s="85"/>
    </row>
    <row r="149" spans="1:8" ht="14.25" customHeight="1">
      <c r="A149" s="79"/>
      <c r="B149" s="272"/>
      <c r="C149" s="273"/>
      <c r="D149" s="274"/>
      <c r="E149" s="275"/>
      <c r="F149" s="83"/>
      <c r="G149" s="84"/>
      <c r="H149" s="85"/>
    </row>
    <row r="150" spans="1:8" ht="14.25" customHeight="1">
      <c r="A150" s="79"/>
      <c r="B150" s="272"/>
      <c r="C150" s="273"/>
      <c r="D150" s="274"/>
      <c r="E150" s="275"/>
      <c r="F150" s="83"/>
      <c r="G150" s="84"/>
      <c r="H150" s="85"/>
    </row>
    <row r="151" spans="1:8" ht="14.25" customHeight="1">
      <c r="A151" s="80"/>
      <c r="B151" s="272"/>
      <c r="C151" s="273"/>
      <c r="D151" s="274"/>
      <c r="E151" s="275"/>
      <c r="F151" s="81"/>
      <c r="G151" s="8"/>
      <c r="H151" s="82"/>
    </row>
    <row r="152" spans="1:8" ht="14.25" customHeight="1">
      <c r="A152" s="78"/>
      <c r="B152" s="272" t="s">
        <v>77</v>
      </c>
      <c r="C152" s="273"/>
      <c r="D152" s="274"/>
      <c r="E152" s="275"/>
      <c r="F152" s="81"/>
      <c r="G152" s="8"/>
      <c r="H152" s="82"/>
    </row>
    <row r="153" spans="1:8" ht="14.25" customHeight="1">
      <c r="A153" s="79"/>
      <c r="B153" s="272"/>
      <c r="C153" s="273"/>
      <c r="D153" s="274"/>
      <c r="E153" s="275"/>
      <c r="F153" s="83"/>
      <c r="G153" s="84"/>
      <c r="H153" s="85"/>
    </row>
    <row r="154" spans="1:8" ht="14.25" customHeight="1">
      <c r="A154" s="79"/>
      <c r="B154" s="272"/>
      <c r="C154" s="273"/>
      <c r="D154" s="274"/>
      <c r="E154" s="275"/>
      <c r="F154" s="83"/>
      <c r="G154" s="84"/>
      <c r="H154" s="85"/>
    </row>
    <row r="155" spans="1:8" ht="14.25" customHeight="1">
      <c r="A155" s="79"/>
      <c r="B155" s="272"/>
      <c r="C155" s="273"/>
      <c r="D155" s="274"/>
      <c r="E155" s="275"/>
      <c r="F155" s="83"/>
      <c r="G155" s="84"/>
      <c r="H155" s="85"/>
    </row>
    <row r="156" spans="1:8" ht="14.25" customHeight="1">
      <c r="A156" s="79"/>
      <c r="B156" s="272"/>
      <c r="C156" s="273"/>
      <c r="D156" s="274"/>
      <c r="E156" s="275"/>
      <c r="F156" s="83"/>
      <c r="G156" s="84"/>
      <c r="H156" s="85"/>
    </row>
    <row r="157" spans="1:8" ht="14.25" customHeight="1">
      <c r="A157" s="79"/>
      <c r="B157" s="272"/>
      <c r="C157" s="273"/>
      <c r="D157" s="274"/>
      <c r="E157" s="275"/>
      <c r="F157" s="83"/>
      <c r="G157" s="84"/>
      <c r="H157" s="85"/>
    </row>
    <row r="158" spans="1:8" ht="14.25" customHeight="1">
      <c r="A158" s="79"/>
      <c r="B158" s="272"/>
      <c r="C158" s="273"/>
      <c r="D158" s="274"/>
      <c r="E158" s="275"/>
      <c r="F158" s="83"/>
      <c r="G158" s="84"/>
      <c r="H158" s="85"/>
    </row>
    <row r="159" spans="1:8" ht="14.25" customHeight="1">
      <c r="A159" s="79"/>
      <c r="B159" s="272"/>
      <c r="C159" s="273"/>
      <c r="D159" s="274"/>
      <c r="E159" s="275"/>
      <c r="F159" s="83"/>
      <c r="G159" s="84"/>
      <c r="H159" s="85"/>
    </row>
    <row r="160" spans="1:8" ht="14.25" customHeight="1">
      <c r="A160" s="79"/>
      <c r="B160" s="272"/>
      <c r="C160" s="273"/>
      <c r="D160" s="274"/>
      <c r="E160" s="275"/>
      <c r="F160" s="83"/>
      <c r="G160" s="84"/>
      <c r="H160" s="85"/>
    </row>
    <row r="161" spans="1:8" ht="14.25" customHeight="1">
      <c r="A161" s="80"/>
      <c r="B161" s="272"/>
      <c r="C161" s="273"/>
      <c r="D161" s="274"/>
      <c r="E161" s="275"/>
      <c r="F161" s="81"/>
      <c r="G161" s="8"/>
      <c r="H161" s="82"/>
    </row>
    <row r="162" spans="1:8" ht="14.25" customHeight="1">
      <c r="A162" s="78"/>
      <c r="B162" s="272" t="s">
        <v>84</v>
      </c>
      <c r="C162" s="273"/>
      <c r="D162" s="274"/>
      <c r="E162" s="275"/>
      <c r="F162" s="81"/>
      <c r="G162" s="8"/>
      <c r="H162" s="82"/>
    </row>
    <row r="163" spans="1:8" ht="14.25" customHeight="1">
      <c r="A163" s="79"/>
      <c r="B163" s="272"/>
      <c r="C163" s="273"/>
      <c r="D163" s="274"/>
      <c r="E163" s="275"/>
      <c r="F163" s="83"/>
      <c r="G163" s="84"/>
      <c r="H163" s="85"/>
    </row>
    <row r="164" spans="1:8" ht="14.25" customHeight="1">
      <c r="A164" s="79"/>
      <c r="B164" s="272"/>
      <c r="C164" s="273"/>
      <c r="D164" s="274"/>
      <c r="E164" s="275"/>
      <c r="F164" s="83"/>
      <c r="G164" s="84"/>
      <c r="H164" s="85"/>
    </row>
    <row r="165" spans="1:8" ht="14.25" customHeight="1">
      <c r="A165" s="79"/>
      <c r="B165" s="272"/>
      <c r="C165" s="273"/>
      <c r="D165" s="274"/>
      <c r="E165" s="275"/>
      <c r="F165" s="83"/>
      <c r="G165" s="84"/>
      <c r="H165" s="85"/>
    </row>
    <row r="166" spans="1:8" ht="14.25" customHeight="1">
      <c r="A166" s="79"/>
      <c r="B166" s="272"/>
      <c r="C166" s="273"/>
      <c r="D166" s="274"/>
      <c r="E166" s="275"/>
      <c r="F166" s="83"/>
      <c r="G166" s="84"/>
      <c r="H166" s="85"/>
    </row>
    <row r="167" spans="1:8" ht="14.25" customHeight="1">
      <c r="A167" s="79"/>
      <c r="B167" s="272"/>
      <c r="C167" s="273"/>
      <c r="D167" s="274"/>
      <c r="E167" s="275"/>
      <c r="F167" s="83"/>
      <c r="G167" s="84"/>
      <c r="H167" s="85"/>
    </row>
    <row r="168" spans="1:8" ht="14.25" customHeight="1">
      <c r="A168" s="79"/>
      <c r="B168" s="272"/>
      <c r="C168" s="273"/>
      <c r="D168" s="274"/>
      <c r="E168" s="275"/>
      <c r="F168" s="83"/>
      <c r="G168" s="84"/>
      <c r="H168" s="85"/>
    </row>
    <row r="169" spans="1:8" ht="14.25" customHeight="1">
      <c r="A169" s="79"/>
      <c r="B169" s="272"/>
      <c r="C169" s="273"/>
      <c r="D169" s="274"/>
      <c r="E169" s="275"/>
      <c r="F169" s="83"/>
      <c r="G169" s="84"/>
      <c r="H169" s="85"/>
    </row>
    <row r="170" spans="1:8" ht="14.25" customHeight="1">
      <c r="A170" s="79"/>
      <c r="B170" s="272"/>
      <c r="C170" s="273"/>
      <c r="D170" s="274"/>
      <c r="E170" s="275"/>
      <c r="F170" s="83"/>
      <c r="G170" s="84"/>
      <c r="H170" s="85"/>
    </row>
    <row r="171" spans="1:8" ht="14.25" customHeight="1">
      <c r="A171" s="80"/>
      <c r="B171" s="272"/>
      <c r="C171" s="273"/>
      <c r="D171" s="274"/>
      <c r="E171" s="275"/>
      <c r="F171" s="81"/>
      <c r="G171" s="8"/>
      <c r="H171" s="82"/>
    </row>
    <row r="172" spans="1:8" ht="14.25" customHeight="1">
      <c r="A172" s="78"/>
      <c r="B172" s="272" t="s">
        <v>89</v>
      </c>
      <c r="C172" s="273"/>
      <c r="D172" s="274"/>
      <c r="E172" s="275"/>
      <c r="F172" s="81"/>
      <c r="G172" s="8"/>
      <c r="H172" s="82"/>
    </row>
    <row r="173" spans="1:8" ht="14.25" customHeight="1">
      <c r="A173" s="79"/>
      <c r="B173" s="272"/>
      <c r="C173" s="273"/>
      <c r="D173" s="274"/>
      <c r="E173" s="275"/>
      <c r="F173" s="83"/>
      <c r="G173" s="84"/>
      <c r="H173" s="85"/>
    </row>
    <row r="174" spans="1:8" ht="14.25" customHeight="1">
      <c r="A174" s="79"/>
      <c r="B174" s="272"/>
      <c r="C174" s="273"/>
      <c r="D174" s="274"/>
      <c r="E174" s="275"/>
      <c r="F174" s="83"/>
      <c r="G174" s="84"/>
      <c r="H174" s="85"/>
    </row>
    <row r="175" spans="1:8" ht="14.25" customHeight="1">
      <c r="A175" s="79"/>
      <c r="B175" s="272"/>
      <c r="C175" s="273"/>
      <c r="D175" s="274"/>
      <c r="E175" s="275"/>
      <c r="F175" s="83"/>
      <c r="G175" s="84"/>
      <c r="H175" s="85"/>
    </row>
    <row r="176" spans="1:8" ht="14.25" customHeight="1">
      <c r="A176" s="79"/>
      <c r="B176" s="272"/>
      <c r="C176" s="273"/>
      <c r="D176" s="274"/>
      <c r="E176" s="275"/>
      <c r="F176" s="83"/>
      <c r="G176" s="84"/>
      <c r="H176" s="85"/>
    </row>
    <row r="177" spans="1:8" ht="14.25" customHeight="1">
      <c r="A177" s="79"/>
      <c r="B177" s="272"/>
      <c r="C177" s="273"/>
      <c r="D177" s="274"/>
      <c r="E177" s="275"/>
      <c r="F177" s="83"/>
      <c r="G177" s="84"/>
      <c r="H177" s="85"/>
    </row>
    <row r="178" spans="1:8" ht="14.25" customHeight="1">
      <c r="A178" s="79"/>
      <c r="B178" s="272"/>
      <c r="C178" s="273"/>
      <c r="D178" s="274"/>
      <c r="E178" s="275"/>
      <c r="F178" s="83"/>
      <c r="G178" s="84"/>
      <c r="H178" s="85"/>
    </row>
    <row r="179" spans="1:8" ht="14.25" customHeight="1">
      <c r="A179" s="79"/>
      <c r="B179" s="272"/>
      <c r="C179" s="273"/>
      <c r="D179" s="274"/>
      <c r="E179" s="275"/>
      <c r="F179" s="83"/>
      <c r="G179" s="84"/>
      <c r="H179" s="85"/>
    </row>
    <row r="180" spans="1:8" ht="14.25" customHeight="1">
      <c r="A180" s="79"/>
      <c r="B180" s="272"/>
      <c r="C180" s="273"/>
      <c r="D180" s="274"/>
      <c r="E180" s="275"/>
      <c r="F180" s="83"/>
      <c r="G180" s="84"/>
      <c r="H180" s="85"/>
    </row>
    <row r="181" spans="1:8" ht="14.25" customHeight="1">
      <c r="A181" s="80"/>
      <c r="B181" s="272"/>
      <c r="C181" s="273"/>
      <c r="D181" s="274"/>
      <c r="E181" s="275"/>
      <c r="F181" s="81"/>
      <c r="G181" s="8"/>
      <c r="H181" s="82"/>
    </row>
    <row r="182" spans="1:8" ht="14.25" customHeight="1">
      <c r="A182" s="78"/>
      <c r="B182" s="272" t="s">
        <v>92</v>
      </c>
      <c r="C182" s="273"/>
      <c r="D182" s="274"/>
      <c r="E182" s="275"/>
      <c r="F182" s="81"/>
      <c r="G182" s="8"/>
      <c r="H182" s="82"/>
    </row>
    <row r="183" spans="1:8" ht="14.25" customHeight="1">
      <c r="A183" s="79"/>
      <c r="B183" s="272"/>
      <c r="C183" s="273"/>
      <c r="D183" s="274"/>
      <c r="E183" s="275"/>
      <c r="F183" s="83"/>
      <c r="G183" s="84"/>
      <c r="H183" s="85"/>
    </row>
    <row r="184" spans="1:8" ht="14.25" customHeight="1">
      <c r="A184" s="79"/>
      <c r="B184" s="272"/>
      <c r="C184" s="273"/>
      <c r="D184" s="274"/>
      <c r="E184" s="275"/>
      <c r="F184" s="83"/>
      <c r="G184" s="84"/>
      <c r="H184" s="85"/>
    </row>
    <row r="185" spans="1:8" ht="14.25" customHeight="1">
      <c r="A185" s="79"/>
      <c r="B185" s="272"/>
      <c r="C185" s="273"/>
      <c r="D185" s="274"/>
      <c r="E185" s="275"/>
      <c r="F185" s="83"/>
      <c r="G185" s="84"/>
      <c r="H185" s="85"/>
    </row>
    <row r="186" spans="1:8" ht="14.25" customHeight="1">
      <c r="A186" s="79"/>
      <c r="B186" s="272"/>
      <c r="C186" s="273"/>
      <c r="D186" s="274"/>
      <c r="E186" s="275"/>
      <c r="F186" s="83"/>
      <c r="G186" s="84"/>
      <c r="H186" s="85"/>
    </row>
    <row r="187" spans="1:8" ht="14.25" customHeight="1">
      <c r="A187" s="79"/>
      <c r="B187" s="272"/>
      <c r="C187" s="273"/>
      <c r="D187" s="274"/>
      <c r="E187" s="275"/>
      <c r="F187" s="83"/>
      <c r="G187" s="84"/>
      <c r="H187" s="85"/>
    </row>
    <row r="188" spans="1:8" ht="14.25" customHeight="1">
      <c r="A188" s="79"/>
      <c r="B188" s="272"/>
      <c r="C188" s="273"/>
      <c r="D188" s="274"/>
      <c r="E188" s="275"/>
      <c r="F188" s="83"/>
      <c r="G188" s="84"/>
      <c r="H188" s="85"/>
    </row>
    <row r="189" spans="1:8" ht="14.25" customHeight="1">
      <c r="A189" s="79"/>
      <c r="B189" s="272"/>
      <c r="C189" s="273"/>
      <c r="D189" s="274"/>
      <c r="E189" s="275"/>
      <c r="F189" s="83"/>
      <c r="G189" s="84"/>
      <c r="H189" s="85"/>
    </row>
    <row r="190" spans="1:8" ht="14.25" customHeight="1">
      <c r="A190" s="79"/>
      <c r="B190" s="272"/>
      <c r="C190" s="273"/>
      <c r="D190" s="274"/>
      <c r="E190" s="275"/>
      <c r="F190" s="83"/>
      <c r="G190" s="84"/>
      <c r="H190" s="85"/>
    </row>
    <row r="191" spans="1:8" ht="14.25" customHeight="1">
      <c r="A191" s="80"/>
      <c r="B191" s="272"/>
      <c r="C191" s="273"/>
      <c r="D191" s="274"/>
      <c r="E191" s="275"/>
      <c r="F191" s="81"/>
      <c r="G191" s="8"/>
      <c r="H191" s="82"/>
    </row>
    <row r="192" spans="1:8" ht="14.25" customHeight="1">
      <c r="A192" s="78"/>
      <c r="B192" s="272" t="s">
        <v>95</v>
      </c>
      <c r="C192" s="273"/>
      <c r="D192" s="274"/>
      <c r="E192" s="275"/>
      <c r="F192" s="81"/>
      <c r="G192" s="8"/>
      <c r="H192" s="82"/>
    </row>
    <row r="193" spans="1:8" ht="14.25" customHeight="1">
      <c r="A193" s="79"/>
      <c r="B193" s="272"/>
      <c r="C193" s="273"/>
      <c r="D193" s="274"/>
      <c r="E193" s="275"/>
      <c r="F193" s="83"/>
      <c r="G193" s="84"/>
      <c r="H193" s="85"/>
    </row>
    <row r="194" spans="1:8" ht="14.25" customHeight="1">
      <c r="A194" s="79"/>
      <c r="B194" s="272"/>
      <c r="C194" s="273"/>
      <c r="D194" s="274"/>
      <c r="E194" s="275"/>
      <c r="F194" s="83"/>
      <c r="G194" s="84"/>
      <c r="H194" s="85"/>
    </row>
    <row r="195" spans="1:8" ht="14.25" customHeight="1">
      <c r="A195" s="79"/>
      <c r="B195" s="272"/>
      <c r="C195" s="273"/>
      <c r="D195" s="274"/>
      <c r="E195" s="275"/>
      <c r="F195" s="83"/>
      <c r="G195" s="84"/>
      <c r="H195" s="85"/>
    </row>
    <row r="196" spans="1:8" ht="14.25" customHeight="1">
      <c r="A196" s="79"/>
      <c r="B196" s="272"/>
      <c r="C196" s="273"/>
      <c r="D196" s="274"/>
      <c r="E196" s="275"/>
      <c r="F196" s="83"/>
      <c r="G196" s="84"/>
      <c r="H196" s="85"/>
    </row>
    <row r="197" spans="1:8" ht="14.25" customHeight="1">
      <c r="A197" s="79"/>
      <c r="B197" s="272"/>
      <c r="C197" s="273"/>
      <c r="D197" s="274"/>
      <c r="E197" s="275"/>
      <c r="F197" s="83"/>
      <c r="G197" s="84"/>
      <c r="H197" s="85"/>
    </row>
    <row r="198" spans="1:8" ht="14.25" customHeight="1">
      <c r="A198" s="79"/>
      <c r="B198" s="272"/>
      <c r="C198" s="273"/>
      <c r="D198" s="274"/>
      <c r="E198" s="275"/>
      <c r="F198" s="83"/>
      <c r="G198" s="84"/>
      <c r="H198" s="85"/>
    </row>
    <row r="199" spans="1:8" ht="14.25" customHeight="1">
      <c r="A199" s="79"/>
      <c r="B199" s="272"/>
      <c r="C199" s="273"/>
      <c r="D199" s="274"/>
      <c r="E199" s="275"/>
      <c r="F199" s="83"/>
      <c r="G199" s="84"/>
      <c r="H199" s="85"/>
    </row>
    <row r="200" spans="1:8" ht="14.25" customHeight="1">
      <c r="A200" s="79"/>
      <c r="B200" s="272"/>
      <c r="C200" s="273"/>
      <c r="D200" s="274"/>
      <c r="E200" s="275"/>
      <c r="F200" s="83"/>
      <c r="G200" s="84"/>
      <c r="H200" s="85"/>
    </row>
    <row r="201" spans="1:8" ht="14.25" customHeight="1">
      <c r="A201" s="80"/>
      <c r="B201" s="272"/>
      <c r="C201" s="273"/>
      <c r="D201" s="274"/>
      <c r="E201" s="275"/>
      <c r="F201" s="81"/>
      <c r="G201" s="8"/>
      <c r="H201" s="82"/>
    </row>
  </sheetData>
  <sheetProtection/>
  <mergeCells count="81">
    <mergeCell ref="B162:B171"/>
    <mergeCell ref="C162:C171"/>
    <mergeCell ref="D162:D171"/>
    <mergeCell ref="E162:E171"/>
    <mergeCell ref="B192:B201"/>
    <mergeCell ref="C192:C201"/>
    <mergeCell ref="D192:D201"/>
    <mergeCell ref="E192:E201"/>
    <mergeCell ref="B172:B181"/>
    <mergeCell ref="C172:C181"/>
    <mergeCell ref="D172:D181"/>
    <mergeCell ref="E172:E181"/>
    <mergeCell ref="B182:B191"/>
    <mergeCell ref="C182:C191"/>
    <mergeCell ref="B142:B151"/>
    <mergeCell ref="C142:C151"/>
    <mergeCell ref="D142:D151"/>
    <mergeCell ref="E142:E151"/>
    <mergeCell ref="D182:D191"/>
    <mergeCell ref="E182:E191"/>
    <mergeCell ref="B152:B161"/>
    <mergeCell ref="C152:C161"/>
    <mergeCell ref="D152:D161"/>
    <mergeCell ref="E152:E161"/>
    <mergeCell ref="B122:B131"/>
    <mergeCell ref="C122:C131"/>
    <mergeCell ref="D122:D131"/>
    <mergeCell ref="E122:E131"/>
    <mergeCell ref="B132:B141"/>
    <mergeCell ref="C132:C141"/>
    <mergeCell ref="D132:D141"/>
    <mergeCell ref="E132:E141"/>
    <mergeCell ref="B102:B111"/>
    <mergeCell ref="C102:C111"/>
    <mergeCell ref="D102:D111"/>
    <mergeCell ref="E102:E111"/>
    <mergeCell ref="B112:B121"/>
    <mergeCell ref="C112:C121"/>
    <mergeCell ref="D112:D121"/>
    <mergeCell ref="E112:E121"/>
    <mergeCell ref="B82:B91"/>
    <mergeCell ref="C82:C91"/>
    <mergeCell ref="D82:D91"/>
    <mergeCell ref="E82:E91"/>
    <mergeCell ref="B92:B101"/>
    <mergeCell ref="C92:C101"/>
    <mergeCell ref="D92:D101"/>
    <mergeCell ref="E92:E101"/>
    <mergeCell ref="B62:B71"/>
    <mergeCell ref="C62:C71"/>
    <mergeCell ref="D62:D71"/>
    <mergeCell ref="E62:E71"/>
    <mergeCell ref="B72:B81"/>
    <mergeCell ref="C72:C81"/>
    <mergeCell ref="D72:D81"/>
    <mergeCell ref="E72:E81"/>
    <mergeCell ref="B42:B51"/>
    <mergeCell ref="C42:C51"/>
    <mergeCell ref="D42:D51"/>
    <mergeCell ref="E42:E51"/>
    <mergeCell ref="B52:B61"/>
    <mergeCell ref="C52:C61"/>
    <mergeCell ref="D52:D61"/>
    <mergeCell ref="E52:E61"/>
    <mergeCell ref="B22:B31"/>
    <mergeCell ref="C22:C31"/>
    <mergeCell ref="D22:D31"/>
    <mergeCell ref="E22:E31"/>
    <mergeCell ref="B32:B41"/>
    <mergeCell ref="C32:C41"/>
    <mergeCell ref="D32:D41"/>
    <mergeCell ref="E32:E41"/>
    <mergeCell ref="G1:H1"/>
    <mergeCell ref="B2:B11"/>
    <mergeCell ref="C2:C11"/>
    <mergeCell ref="D2:D11"/>
    <mergeCell ref="E2:E11"/>
    <mergeCell ref="B12:B21"/>
    <mergeCell ref="C12:C21"/>
    <mergeCell ref="D12:D21"/>
    <mergeCell ref="E12:E21"/>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outlinePr summaryRight="0"/>
  </sheetPr>
  <dimension ref="A1:E1934"/>
  <sheetViews>
    <sheetView showGridLines="0" zoomScalePageLayoutView="0" workbookViewId="0" topLeftCell="A1">
      <pane ySplit="1" topLeftCell="A2" activePane="bottomLeft" state="frozen"/>
      <selection pane="topLeft" activeCell="A1" sqref="A1"/>
      <selection pane="bottomLeft" activeCell="E530" sqref="E530"/>
    </sheetView>
  </sheetViews>
  <sheetFormatPr defaultColWidth="14.66015625" defaultRowHeight="15" customHeight="1"/>
  <cols>
    <col min="1" max="1" width="5.83203125" style="7" customWidth="1"/>
    <col min="2" max="2" width="15" style="7" customWidth="1"/>
    <col min="3" max="4" width="0" style="7" hidden="1" customWidth="1"/>
    <col min="5" max="5" width="188" style="7" customWidth="1"/>
    <col min="6" max="16384" width="14.66015625" style="7" customWidth="1"/>
  </cols>
  <sheetData>
    <row r="1" spans="1:5" ht="16.5" customHeight="1">
      <c r="A1" s="276" t="s">
        <v>113</v>
      </c>
      <c r="B1" s="276"/>
      <c r="C1" s="74"/>
      <c r="D1" s="74"/>
      <c r="E1" s="74" t="s">
        <v>114</v>
      </c>
    </row>
    <row r="2" spans="1:5" ht="16.5" customHeight="1">
      <c r="A2" s="277" t="s">
        <v>58</v>
      </c>
      <c r="B2" s="277"/>
      <c r="C2" s="75"/>
      <c r="D2" s="76">
        <v>1</v>
      </c>
      <c r="E2" s="191" t="s">
        <v>508</v>
      </c>
    </row>
    <row r="3" spans="1:5" ht="14.25" customHeight="1">
      <c r="A3" s="69"/>
      <c r="B3" s="70" t="s">
        <v>115</v>
      </c>
      <c r="C3" s="71"/>
      <c r="D3" s="72">
        <v>2</v>
      </c>
      <c r="E3" s="73" t="s">
        <v>67</v>
      </c>
    </row>
    <row r="4" spans="1:5" ht="14.25" customHeight="1">
      <c r="A4" s="69"/>
      <c r="B4" s="70" t="s">
        <v>116</v>
      </c>
      <c r="C4" s="71"/>
      <c r="D4" s="72">
        <v>3</v>
      </c>
      <c r="E4" s="73" t="s">
        <v>70</v>
      </c>
    </row>
    <row r="5" spans="1:5" ht="14.25" customHeight="1">
      <c r="A5" s="69"/>
      <c r="B5" s="70" t="s">
        <v>117</v>
      </c>
      <c r="C5" s="71"/>
      <c r="D5" s="72">
        <v>4</v>
      </c>
      <c r="E5" s="73" t="s">
        <v>73</v>
      </c>
    </row>
    <row r="6" spans="1:5" ht="14.25" customHeight="1">
      <c r="A6" s="69"/>
      <c r="B6" s="70" t="s">
        <v>118</v>
      </c>
      <c r="C6" s="71"/>
      <c r="D6" s="72">
        <v>5</v>
      </c>
      <c r="E6" s="73" t="s">
        <v>76</v>
      </c>
    </row>
    <row r="7" spans="1:5" ht="14.25" customHeight="1">
      <c r="A7" s="69"/>
      <c r="B7" s="70" t="s">
        <v>119</v>
      </c>
      <c r="C7" s="71"/>
      <c r="D7" s="72">
        <v>6</v>
      </c>
      <c r="E7" s="73" t="s">
        <v>79</v>
      </c>
    </row>
    <row r="8" spans="1:5" ht="14.25" customHeight="1">
      <c r="A8" s="69"/>
      <c r="B8" s="163" t="s">
        <v>120</v>
      </c>
      <c r="C8" s="164"/>
      <c r="D8" s="165">
        <v>7</v>
      </c>
      <c r="E8" s="162" t="s">
        <v>83</v>
      </c>
    </row>
    <row r="9" spans="1:5" ht="14.25" customHeight="1">
      <c r="A9" s="69"/>
      <c r="B9" s="163" t="s">
        <v>478</v>
      </c>
      <c r="C9" s="164"/>
      <c r="D9" s="165">
        <v>8</v>
      </c>
      <c r="E9" s="162" t="s">
        <v>83</v>
      </c>
    </row>
    <row r="10" spans="1:5" ht="14.25" customHeight="1">
      <c r="A10" s="69"/>
      <c r="B10" s="163" t="s">
        <v>479</v>
      </c>
      <c r="C10" s="164"/>
      <c r="D10" s="165">
        <v>9</v>
      </c>
      <c r="E10" s="162" t="s">
        <v>83</v>
      </c>
    </row>
    <row r="11" spans="1:5" ht="14.25" customHeight="1">
      <c r="A11" s="69"/>
      <c r="B11" s="163" t="s">
        <v>121</v>
      </c>
      <c r="C11" s="164"/>
      <c r="D11" s="165">
        <v>10</v>
      </c>
      <c r="E11" s="162" t="s">
        <v>480</v>
      </c>
    </row>
    <row r="12" spans="1:5" ht="14.25" customHeight="1">
      <c r="A12" s="69"/>
      <c r="B12" s="163" t="s">
        <v>122</v>
      </c>
      <c r="C12" s="164"/>
      <c r="D12" s="165">
        <v>11</v>
      </c>
      <c r="E12" s="162" t="s">
        <v>480</v>
      </c>
    </row>
    <row r="13" spans="1:5" ht="14.25" customHeight="1">
      <c r="A13" s="69"/>
      <c r="B13" s="163" t="s">
        <v>123</v>
      </c>
      <c r="C13" s="164"/>
      <c r="D13" s="165">
        <v>12</v>
      </c>
      <c r="E13" s="162" t="s">
        <v>480</v>
      </c>
    </row>
    <row r="14" spans="1:5" ht="14.25" customHeight="1">
      <c r="A14" s="69"/>
      <c r="B14" s="163" t="s">
        <v>124</v>
      </c>
      <c r="C14" s="164"/>
      <c r="D14" s="165">
        <v>13</v>
      </c>
      <c r="E14" s="162" t="s">
        <v>99</v>
      </c>
    </row>
    <row r="15" spans="1:5" ht="14.25" customHeight="1">
      <c r="A15" s="69"/>
      <c r="B15" s="163" t="s">
        <v>481</v>
      </c>
      <c r="C15" s="164"/>
      <c r="D15" s="165">
        <v>14</v>
      </c>
      <c r="E15" s="162" t="s">
        <v>99</v>
      </c>
    </row>
    <row r="16" spans="1:5" ht="14.25" customHeight="1">
      <c r="A16" s="69"/>
      <c r="B16" s="163" t="s">
        <v>482</v>
      </c>
      <c r="C16" s="164"/>
      <c r="D16" s="165">
        <v>15</v>
      </c>
      <c r="E16" s="162" t="s">
        <v>99</v>
      </c>
    </row>
    <row r="17" spans="1:5" ht="14.25" customHeight="1">
      <c r="A17" s="69"/>
      <c r="B17" s="163" t="s">
        <v>483</v>
      </c>
      <c r="C17" s="164"/>
      <c r="D17" s="165">
        <v>16</v>
      </c>
      <c r="E17" s="162" t="s">
        <v>105</v>
      </c>
    </row>
    <row r="18" spans="1:5" ht="14.25" customHeight="1">
      <c r="A18" s="69"/>
      <c r="B18" s="163" t="s">
        <v>484</v>
      </c>
      <c r="C18" s="164"/>
      <c r="D18" s="165">
        <v>17</v>
      </c>
      <c r="E18" s="162" t="s">
        <v>105</v>
      </c>
    </row>
    <row r="19" spans="1:5" ht="14.25" customHeight="1">
      <c r="A19" s="69"/>
      <c r="B19" s="163" t="s">
        <v>485</v>
      </c>
      <c r="C19" s="164"/>
      <c r="D19" s="165">
        <v>18</v>
      </c>
      <c r="E19" s="162" t="s">
        <v>105</v>
      </c>
    </row>
    <row r="20" spans="1:5" ht="15" customHeight="1" hidden="1">
      <c r="A20" s="69"/>
      <c r="B20" s="70"/>
      <c r="C20" s="71"/>
      <c r="D20" s="72">
        <v>12</v>
      </c>
      <c r="E20" s="71"/>
    </row>
    <row r="21" spans="1:5" ht="15" customHeight="1" hidden="1">
      <c r="A21" s="69"/>
      <c r="B21" s="70"/>
      <c r="C21" s="71"/>
      <c r="D21" s="72">
        <v>13</v>
      </c>
      <c r="E21" s="71"/>
    </row>
    <row r="22" spans="1:5" ht="15" customHeight="1" hidden="1">
      <c r="A22" s="69"/>
      <c r="B22" s="70"/>
      <c r="C22" s="71"/>
      <c r="D22" s="72">
        <v>14</v>
      </c>
      <c r="E22" s="71"/>
    </row>
    <row r="23" spans="1:5" ht="15" customHeight="1" hidden="1">
      <c r="A23" s="69"/>
      <c r="B23" s="70"/>
      <c r="C23" s="71"/>
      <c r="D23" s="72">
        <v>15</v>
      </c>
      <c r="E23" s="71"/>
    </row>
    <row r="24" spans="1:5" ht="15" customHeight="1" hidden="1">
      <c r="A24" s="69"/>
      <c r="B24" s="70"/>
      <c r="C24" s="71"/>
      <c r="D24" s="72">
        <v>16</v>
      </c>
      <c r="E24" s="71"/>
    </row>
    <row r="25" spans="1:5" ht="15" customHeight="1" hidden="1">
      <c r="A25" s="69"/>
      <c r="B25" s="70"/>
      <c r="C25" s="71"/>
      <c r="D25" s="72">
        <v>17</v>
      </c>
      <c r="E25" s="71"/>
    </row>
    <row r="26" spans="1:5" ht="15" customHeight="1" hidden="1">
      <c r="A26" s="69"/>
      <c r="B26" s="70"/>
      <c r="C26" s="71"/>
      <c r="D26" s="72">
        <v>18</v>
      </c>
      <c r="E26" s="71"/>
    </row>
    <row r="27" spans="1:5" ht="15" customHeight="1" hidden="1">
      <c r="A27" s="69"/>
      <c r="B27" s="70"/>
      <c r="C27" s="71"/>
      <c r="D27" s="72">
        <v>19</v>
      </c>
      <c r="E27" s="71"/>
    </row>
    <row r="28" spans="1:5" ht="15" customHeight="1" hidden="1">
      <c r="A28" s="69"/>
      <c r="B28" s="70"/>
      <c r="C28" s="71"/>
      <c r="D28" s="72">
        <v>20</v>
      </c>
      <c r="E28" s="71"/>
    </row>
    <row r="29" spans="1:5" ht="15" customHeight="1" hidden="1">
      <c r="A29" s="69"/>
      <c r="B29" s="70"/>
      <c r="C29" s="71"/>
      <c r="D29" s="72">
        <v>21</v>
      </c>
      <c r="E29" s="71"/>
    </row>
    <row r="30" spans="1:5" ht="15" customHeight="1" hidden="1">
      <c r="A30" s="69"/>
      <c r="B30" s="70"/>
      <c r="C30" s="71"/>
      <c r="D30" s="72">
        <v>22</v>
      </c>
      <c r="E30" s="71"/>
    </row>
    <row r="31" spans="1:5" ht="15" customHeight="1" hidden="1">
      <c r="A31" s="69"/>
      <c r="B31" s="70"/>
      <c r="C31" s="71"/>
      <c r="D31" s="72">
        <v>23</v>
      </c>
      <c r="E31" s="71"/>
    </row>
    <row r="32" spans="1:5" ht="15" customHeight="1" hidden="1">
      <c r="A32" s="69"/>
      <c r="B32" s="70"/>
      <c r="C32" s="71"/>
      <c r="D32" s="72">
        <v>24</v>
      </c>
      <c r="E32" s="71"/>
    </row>
    <row r="33" spans="1:5" ht="15" customHeight="1" hidden="1">
      <c r="A33" s="69"/>
      <c r="B33" s="70"/>
      <c r="C33" s="71"/>
      <c r="D33" s="72">
        <v>25</v>
      </c>
      <c r="E33" s="71"/>
    </row>
    <row r="34" spans="1:5" ht="15" customHeight="1" hidden="1">
      <c r="A34" s="69"/>
      <c r="B34" s="70"/>
      <c r="C34" s="71"/>
      <c r="D34" s="72">
        <v>26</v>
      </c>
      <c r="E34" s="71"/>
    </row>
    <row r="35" spans="1:5" ht="15" customHeight="1" hidden="1">
      <c r="A35" s="69"/>
      <c r="B35" s="70"/>
      <c r="C35" s="71"/>
      <c r="D35" s="72">
        <v>27</v>
      </c>
      <c r="E35" s="71"/>
    </row>
    <row r="36" spans="1:5" ht="15" customHeight="1" hidden="1">
      <c r="A36" s="69"/>
      <c r="B36" s="70"/>
      <c r="C36" s="71"/>
      <c r="D36" s="72">
        <v>28</v>
      </c>
      <c r="E36" s="71"/>
    </row>
    <row r="37" spans="1:5" ht="15" customHeight="1" hidden="1">
      <c r="A37" s="69"/>
      <c r="B37" s="70"/>
      <c r="C37" s="71"/>
      <c r="D37" s="72">
        <v>29</v>
      </c>
      <c r="E37" s="71"/>
    </row>
    <row r="38" spans="1:5" ht="15" customHeight="1" hidden="1">
      <c r="A38" s="69"/>
      <c r="B38" s="70"/>
      <c r="C38" s="71"/>
      <c r="D38" s="72">
        <v>30</v>
      </c>
      <c r="E38" s="71"/>
    </row>
    <row r="39" spans="1:5" ht="15" customHeight="1" hidden="1">
      <c r="A39" s="69"/>
      <c r="B39" s="70"/>
      <c r="C39" s="71"/>
      <c r="D39" s="72">
        <v>31</v>
      </c>
      <c r="E39" s="71"/>
    </row>
    <row r="40" spans="1:5" ht="15" customHeight="1" hidden="1">
      <c r="A40" s="69"/>
      <c r="B40" s="70"/>
      <c r="C40" s="71"/>
      <c r="D40" s="72">
        <v>32</v>
      </c>
      <c r="E40" s="71"/>
    </row>
    <row r="41" spans="1:5" ht="15" customHeight="1" hidden="1">
      <c r="A41" s="69"/>
      <c r="B41" s="70"/>
      <c r="C41" s="71"/>
      <c r="D41" s="72">
        <v>33</v>
      </c>
      <c r="E41" s="71"/>
    </row>
    <row r="42" spans="1:5" ht="15" customHeight="1" hidden="1">
      <c r="A42" s="69"/>
      <c r="B42" s="70"/>
      <c r="C42" s="71"/>
      <c r="D42" s="72">
        <v>34</v>
      </c>
      <c r="E42" s="71"/>
    </row>
    <row r="43" spans="1:5" ht="15" customHeight="1" hidden="1">
      <c r="A43" s="69"/>
      <c r="B43" s="70"/>
      <c r="C43" s="71"/>
      <c r="D43" s="72">
        <v>35</v>
      </c>
      <c r="E43" s="71"/>
    </row>
    <row r="44" spans="1:5" ht="15" customHeight="1" hidden="1">
      <c r="A44" s="69"/>
      <c r="B44" s="70"/>
      <c r="C44" s="71"/>
      <c r="D44" s="72">
        <v>36</v>
      </c>
      <c r="E44" s="71"/>
    </row>
    <row r="45" spans="1:5" ht="15" customHeight="1" hidden="1">
      <c r="A45" s="69"/>
      <c r="B45" s="70"/>
      <c r="C45" s="71"/>
      <c r="D45" s="72">
        <v>37</v>
      </c>
      <c r="E45" s="71"/>
    </row>
    <row r="46" spans="1:5" ht="15" customHeight="1" hidden="1">
      <c r="A46" s="69"/>
      <c r="B46" s="70"/>
      <c r="C46" s="71"/>
      <c r="D46" s="72">
        <v>38</v>
      </c>
      <c r="E46" s="71"/>
    </row>
    <row r="47" spans="1:5" ht="15" customHeight="1" hidden="1">
      <c r="A47" s="69"/>
      <c r="B47" s="70"/>
      <c r="C47" s="71"/>
      <c r="D47" s="72">
        <v>39</v>
      </c>
      <c r="E47" s="71"/>
    </row>
    <row r="48" spans="1:5" ht="15" customHeight="1" hidden="1">
      <c r="A48" s="69"/>
      <c r="B48" s="70"/>
      <c r="C48" s="71"/>
      <c r="D48" s="72">
        <v>40</v>
      </c>
      <c r="E48" s="71"/>
    </row>
    <row r="49" spans="1:5" ht="15" customHeight="1" hidden="1">
      <c r="A49" s="69"/>
      <c r="B49" s="70"/>
      <c r="C49" s="71"/>
      <c r="D49" s="72">
        <v>41</v>
      </c>
      <c r="E49" s="71"/>
    </row>
    <row r="50" spans="1:5" ht="15" customHeight="1" hidden="1">
      <c r="A50" s="69"/>
      <c r="B50" s="70"/>
      <c r="C50" s="71"/>
      <c r="D50" s="72">
        <v>42</v>
      </c>
      <c r="E50" s="71"/>
    </row>
    <row r="51" spans="1:5" ht="15" customHeight="1" hidden="1">
      <c r="A51" s="69"/>
      <c r="B51" s="70"/>
      <c r="C51" s="71"/>
      <c r="D51" s="72">
        <v>43</v>
      </c>
      <c r="E51" s="71"/>
    </row>
    <row r="52" spans="1:5" ht="15" customHeight="1" hidden="1">
      <c r="A52" s="69"/>
      <c r="B52" s="70"/>
      <c r="C52" s="71"/>
      <c r="D52" s="72">
        <v>44</v>
      </c>
      <c r="E52" s="71"/>
    </row>
    <row r="53" spans="1:5" ht="15" customHeight="1" hidden="1">
      <c r="A53" s="69"/>
      <c r="B53" s="70"/>
      <c r="C53" s="71"/>
      <c r="D53" s="72">
        <v>45</v>
      </c>
      <c r="E53" s="71"/>
    </row>
    <row r="54" spans="1:5" ht="15" customHeight="1" hidden="1">
      <c r="A54" s="69"/>
      <c r="B54" s="70"/>
      <c r="C54" s="71"/>
      <c r="D54" s="72">
        <v>46</v>
      </c>
      <c r="E54" s="71"/>
    </row>
    <row r="55" spans="1:5" ht="15" customHeight="1" hidden="1">
      <c r="A55" s="69"/>
      <c r="B55" s="70"/>
      <c r="C55" s="71"/>
      <c r="D55" s="72">
        <v>47</v>
      </c>
      <c r="E55" s="71"/>
    </row>
    <row r="56" spans="1:5" ht="15" customHeight="1" hidden="1">
      <c r="A56" s="69"/>
      <c r="B56" s="70"/>
      <c r="C56" s="71"/>
      <c r="D56" s="72">
        <v>48</v>
      </c>
      <c r="E56" s="71"/>
    </row>
    <row r="57" spans="1:5" ht="15" customHeight="1" hidden="1">
      <c r="A57" s="69"/>
      <c r="B57" s="70"/>
      <c r="C57" s="71"/>
      <c r="D57" s="72">
        <v>49</v>
      </c>
      <c r="E57" s="71"/>
    </row>
    <row r="58" spans="1:5" ht="15" customHeight="1" hidden="1">
      <c r="A58" s="69"/>
      <c r="B58" s="70"/>
      <c r="C58" s="71"/>
      <c r="D58" s="72">
        <v>50</v>
      </c>
      <c r="E58" s="71"/>
    </row>
    <row r="59" spans="1:5" ht="15" customHeight="1" hidden="1">
      <c r="A59" s="69"/>
      <c r="B59" s="70"/>
      <c r="C59" s="71"/>
      <c r="D59" s="72">
        <v>51</v>
      </c>
      <c r="E59" s="71"/>
    </row>
    <row r="60" spans="1:5" ht="15" customHeight="1" hidden="1">
      <c r="A60" s="69"/>
      <c r="B60" s="70"/>
      <c r="C60" s="71"/>
      <c r="D60" s="72">
        <v>52</v>
      </c>
      <c r="E60" s="71"/>
    </row>
    <row r="61" spans="1:5" ht="15" customHeight="1" hidden="1">
      <c r="A61" s="69"/>
      <c r="B61" s="70"/>
      <c r="C61" s="71"/>
      <c r="D61" s="72">
        <v>53</v>
      </c>
      <c r="E61" s="71"/>
    </row>
    <row r="62" spans="1:5" ht="15" customHeight="1" hidden="1">
      <c r="A62" s="69"/>
      <c r="B62" s="70"/>
      <c r="C62" s="71"/>
      <c r="D62" s="72">
        <v>54</v>
      </c>
      <c r="E62" s="71"/>
    </row>
    <row r="63" spans="1:5" ht="15" customHeight="1" hidden="1">
      <c r="A63" s="69"/>
      <c r="B63" s="70"/>
      <c r="C63" s="71"/>
      <c r="D63" s="72">
        <v>55</v>
      </c>
      <c r="E63" s="71"/>
    </row>
    <row r="64" spans="1:5" ht="15" customHeight="1" hidden="1">
      <c r="A64" s="69"/>
      <c r="B64" s="70"/>
      <c r="C64" s="71"/>
      <c r="D64" s="72">
        <v>56</v>
      </c>
      <c r="E64" s="71"/>
    </row>
    <row r="65" spans="1:5" ht="15" customHeight="1" hidden="1">
      <c r="A65" s="69"/>
      <c r="B65" s="70"/>
      <c r="C65" s="71"/>
      <c r="D65" s="72">
        <v>57</v>
      </c>
      <c r="E65" s="71"/>
    </row>
    <row r="66" spans="1:5" ht="15" customHeight="1" hidden="1">
      <c r="A66" s="69"/>
      <c r="B66" s="70"/>
      <c r="C66" s="71"/>
      <c r="D66" s="72">
        <v>58</v>
      </c>
      <c r="E66" s="71"/>
    </row>
    <row r="67" spans="1:5" ht="15" customHeight="1" hidden="1">
      <c r="A67" s="69"/>
      <c r="B67" s="70"/>
      <c r="C67" s="71"/>
      <c r="D67" s="72">
        <v>59</v>
      </c>
      <c r="E67" s="71"/>
    </row>
    <row r="68" spans="1:5" ht="15" customHeight="1" hidden="1">
      <c r="A68" s="69"/>
      <c r="B68" s="70"/>
      <c r="C68" s="71"/>
      <c r="D68" s="72">
        <v>60</v>
      </c>
      <c r="E68" s="71"/>
    </row>
    <row r="69" spans="1:5" ht="15" customHeight="1" hidden="1">
      <c r="A69" s="69"/>
      <c r="B69" s="70"/>
      <c r="C69" s="71"/>
      <c r="D69" s="72">
        <v>61</v>
      </c>
      <c r="E69" s="71"/>
    </row>
    <row r="70" spans="1:5" ht="15" customHeight="1" hidden="1">
      <c r="A70" s="69"/>
      <c r="B70" s="70"/>
      <c r="C70" s="71"/>
      <c r="D70" s="72">
        <v>62</v>
      </c>
      <c r="E70" s="71"/>
    </row>
    <row r="71" spans="1:5" ht="15" customHeight="1" hidden="1">
      <c r="A71" s="69"/>
      <c r="B71" s="70"/>
      <c r="C71" s="71"/>
      <c r="D71" s="72">
        <v>63</v>
      </c>
      <c r="E71" s="71"/>
    </row>
    <row r="72" spans="1:5" ht="15" customHeight="1" hidden="1">
      <c r="A72" s="69"/>
      <c r="B72" s="70"/>
      <c r="C72" s="71"/>
      <c r="D72" s="72">
        <v>64</v>
      </c>
      <c r="E72" s="71"/>
    </row>
    <row r="73" spans="1:5" ht="15" customHeight="1" hidden="1">
      <c r="A73" s="69"/>
      <c r="B73" s="70"/>
      <c r="C73" s="71"/>
      <c r="D73" s="72">
        <v>65</v>
      </c>
      <c r="E73" s="71"/>
    </row>
    <row r="74" spans="1:5" ht="15" customHeight="1" hidden="1">
      <c r="A74" s="69"/>
      <c r="B74" s="70"/>
      <c r="C74" s="71"/>
      <c r="D74" s="72">
        <v>66</v>
      </c>
      <c r="E74" s="71"/>
    </row>
    <row r="75" spans="1:5" ht="15" customHeight="1" hidden="1">
      <c r="A75" s="69"/>
      <c r="B75" s="70"/>
      <c r="C75" s="71"/>
      <c r="D75" s="72">
        <v>67</v>
      </c>
      <c r="E75" s="71"/>
    </row>
    <row r="76" spans="1:5" ht="15" customHeight="1" hidden="1">
      <c r="A76" s="69"/>
      <c r="B76" s="70"/>
      <c r="C76" s="71"/>
      <c r="D76" s="72">
        <v>68</v>
      </c>
      <c r="E76" s="71"/>
    </row>
    <row r="77" spans="1:5" ht="15" customHeight="1" hidden="1">
      <c r="A77" s="69"/>
      <c r="B77" s="70"/>
      <c r="C77" s="71"/>
      <c r="D77" s="72">
        <v>69</v>
      </c>
      <c r="E77" s="71"/>
    </row>
    <row r="78" spans="1:5" ht="15" customHeight="1" hidden="1">
      <c r="A78" s="69"/>
      <c r="B78" s="70"/>
      <c r="C78" s="71"/>
      <c r="D78" s="72">
        <v>70</v>
      </c>
      <c r="E78" s="71"/>
    </row>
    <row r="79" spans="1:5" ht="15" customHeight="1" hidden="1">
      <c r="A79" s="69"/>
      <c r="B79" s="70"/>
      <c r="C79" s="71"/>
      <c r="D79" s="72">
        <v>71</v>
      </c>
      <c r="E79" s="71"/>
    </row>
    <row r="80" spans="1:5" ht="15" customHeight="1" hidden="1">
      <c r="A80" s="69"/>
      <c r="B80" s="70"/>
      <c r="C80" s="71"/>
      <c r="D80" s="72">
        <v>72</v>
      </c>
      <c r="E80" s="71"/>
    </row>
    <row r="81" spans="1:5" ht="15" customHeight="1" hidden="1">
      <c r="A81" s="69"/>
      <c r="B81" s="70"/>
      <c r="C81" s="71"/>
      <c r="D81" s="72">
        <v>73</v>
      </c>
      <c r="E81" s="71"/>
    </row>
    <row r="82" spans="1:5" ht="15" customHeight="1" hidden="1">
      <c r="A82" s="69"/>
      <c r="B82" s="70"/>
      <c r="C82" s="71"/>
      <c r="D82" s="72">
        <v>74</v>
      </c>
      <c r="E82" s="71"/>
    </row>
    <row r="83" spans="1:5" ht="15" customHeight="1" hidden="1">
      <c r="A83" s="69"/>
      <c r="B83" s="70"/>
      <c r="C83" s="71"/>
      <c r="D83" s="72">
        <v>75</v>
      </c>
      <c r="E83" s="71"/>
    </row>
    <row r="84" spans="1:5" ht="15" customHeight="1" hidden="1">
      <c r="A84" s="69"/>
      <c r="B84" s="70"/>
      <c r="C84" s="71"/>
      <c r="D84" s="72">
        <v>76</v>
      </c>
      <c r="E84" s="71"/>
    </row>
    <row r="85" spans="1:5" ht="15" customHeight="1" hidden="1">
      <c r="A85" s="69"/>
      <c r="B85" s="70"/>
      <c r="C85" s="71"/>
      <c r="D85" s="72">
        <v>77</v>
      </c>
      <c r="E85" s="71"/>
    </row>
    <row r="86" spans="1:5" ht="15" customHeight="1" hidden="1">
      <c r="A86" s="69"/>
      <c r="B86" s="70"/>
      <c r="C86" s="71"/>
      <c r="D86" s="72">
        <v>78</v>
      </c>
      <c r="E86" s="71"/>
    </row>
    <row r="87" spans="1:5" ht="15" customHeight="1" hidden="1">
      <c r="A87" s="69"/>
      <c r="B87" s="70"/>
      <c r="C87" s="71"/>
      <c r="D87" s="72">
        <v>79</v>
      </c>
      <c r="E87" s="71"/>
    </row>
    <row r="88" spans="1:5" ht="15" customHeight="1" hidden="1">
      <c r="A88" s="69"/>
      <c r="B88" s="70"/>
      <c r="C88" s="71"/>
      <c r="D88" s="72">
        <v>80</v>
      </c>
      <c r="E88" s="71"/>
    </row>
    <row r="89" spans="1:5" ht="15" customHeight="1" hidden="1">
      <c r="A89" s="69"/>
      <c r="B89" s="70"/>
      <c r="C89" s="71"/>
      <c r="D89" s="72">
        <v>81</v>
      </c>
      <c r="E89" s="71"/>
    </row>
    <row r="90" spans="1:5" ht="16.5" customHeight="1">
      <c r="A90" s="274" t="s">
        <v>59</v>
      </c>
      <c r="B90" s="274"/>
      <c r="C90" s="67"/>
      <c r="D90" s="68">
        <v>1</v>
      </c>
      <c r="E90" s="9" t="s">
        <v>125</v>
      </c>
    </row>
    <row r="91" spans="1:5" ht="14.25" customHeight="1">
      <c r="A91" s="69"/>
      <c r="B91" s="70" t="s">
        <v>115</v>
      </c>
      <c r="C91" s="71"/>
      <c r="D91" s="72">
        <v>2</v>
      </c>
      <c r="E91" s="73" t="s">
        <v>67</v>
      </c>
    </row>
    <row r="92" spans="1:5" ht="14.25" customHeight="1">
      <c r="A92" s="69"/>
      <c r="B92" s="70" t="s">
        <v>116</v>
      </c>
      <c r="C92" s="71"/>
      <c r="D92" s="72">
        <v>3</v>
      </c>
      <c r="E92" s="73" t="s">
        <v>70</v>
      </c>
    </row>
    <row r="93" spans="1:5" ht="14.25" customHeight="1">
      <c r="A93" s="69"/>
      <c r="B93" s="70" t="s">
        <v>117</v>
      </c>
      <c r="C93" s="71"/>
      <c r="D93" s="72">
        <v>4</v>
      </c>
      <c r="E93" s="73" t="s">
        <v>73</v>
      </c>
    </row>
    <row r="94" spans="1:5" ht="14.25" customHeight="1">
      <c r="A94" s="69"/>
      <c r="B94" s="70" t="s">
        <v>118</v>
      </c>
      <c r="C94" s="71"/>
      <c r="D94" s="72">
        <v>5</v>
      </c>
      <c r="E94" s="73" t="s">
        <v>76</v>
      </c>
    </row>
    <row r="95" spans="1:5" ht="14.25" customHeight="1">
      <c r="A95" s="69"/>
      <c r="B95" s="70" t="s">
        <v>119</v>
      </c>
      <c r="C95" s="71"/>
      <c r="D95" s="72">
        <v>6</v>
      </c>
      <c r="E95" s="73" t="s">
        <v>79</v>
      </c>
    </row>
    <row r="96" spans="1:5" ht="14.25" customHeight="1">
      <c r="A96" s="69"/>
      <c r="B96" s="163" t="s">
        <v>120</v>
      </c>
      <c r="C96" s="164"/>
      <c r="D96" s="165">
        <v>7</v>
      </c>
      <c r="E96" s="162" t="s">
        <v>83</v>
      </c>
    </row>
    <row r="97" spans="1:5" ht="14.25" customHeight="1">
      <c r="A97" s="69"/>
      <c r="B97" s="163" t="s">
        <v>478</v>
      </c>
      <c r="C97" s="164"/>
      <c r="D97" s="165">
        <v>8</v>
      </c>
      <c r="E97" s="162" t="s">
        <v>83</v>
      </c>
    </row>
    <row r="98" spans="1:5" ht="14.25" customHeight="1">
      <c r="A98" s="69"/>
      <c r="B98" s="163" t="s">
        <v>479</v>
      </c>
      <c r="C98" s="164"/>
      <c r="D98" s="165">
        <v>9</v>
      </c>
      <c r="E98" s="162" t="s">
        <v>83</v>
      </c>
    </row>
    <row r="99" spans="1:5" ht="14.25" customHeight="1">
      <c r="A99" s="69"/>
      <c r="B99" s="163" t="s">
        <v>121</v>
      </c>
      <c r="C99" s="164"/>
      <c r="D99" s="165">
        <v>10</v>
      </c>
      <c r="E99" s="162" t="s">
        <v>480</v>
      </c>
    </row>
    <row r="100" spans="1:5" ht="14.25" customHeight="1">
      <c r="A100" s="69"/>
      <c r="B100" s="163" t="s">
        <v>122</v>
      </c>
      <c r="C100" s="164"/>
      <c r="D100" s="165">
        <v>11</v>
      </c>
      <c r="E100" s="162" t="s">
        <v>480</v>
      </c>
    </row>
    <row r="101" spans="1:5" ht="14.25" customHeight="1">
      <c r="A101" s="69"/>
      <c r="B101" s="163" t="s">
        <v>123</v>
      </c>
      <c r="C101" s="164"/>
      <c r="D101" s="165">
        <v>12</v>
      </c>
      <c r="E101" s="162" t="s">
        <v>480</v>
      </c>
    </row>
    <row r="102" spans="1:5" ht="14.25" customHeight="1">
      <c r="A102" s="69"/>
      <c r="B102" s="163" t="s">
        <v>124</v>
      </c>
      <c r="C102" s="164"/>
      <c r="D102" s="165">
        <v>13</v>
      </c>
      <c r="E102" s="162" t="s">
        <v>99</v>
      </c>
    </row>
    <row r="103" spans="1:5" ht="14.25" customHeight="1">
      <c r="A103" s="69"/>
      <c r="B103" s="163" t="s">
        <v>481</v>
      </c>
      <c r="C103" s="164"/>
      <c r="D103" s="165">
        <v>14</v>
      </c>
      <c r="E103" s="162" t="s">
        <v>99</v>
      </c>
    </row>
    <row r="104" spans="1:5" ht="14.25" customHeight="1">
      <c r="A104" s="69"/>
      <c r="B104" s="163" t="s">
        <v>482</v>
      </c>
      <c r="C104" s="164"/>
      <c r="D104" s="165">
        <v>15</v>
      </c>
      <c r="E104" s="162" t="s">
        <v>99</v>
      </c>
    </row>
    <row r="105" spans="1:5" ht="14.25" customHeight="1">
      <c r="A105" s="69"/>
      <c r="B105" s="163" t="s">
        <v>483</v>
      </c>
      <c r="C105" s="164"/>
      <c r="D105" s="165">
        <v>16</v>
      </c>
      <c r="E105" s="162" t="s">
        <v>105</v>
      </c>
    </row>
    <row r="106" spans="1:5" ht="14.25" customHeight="1">
      <c r="A106" s="69"/>
      <c r="B106" s="163" t="s">
        <v>484</v>
      </c>
      <c r="C106" s="164"/>
      <c r="D106" s="165">
        <v>17</v>
      </c>
      <c r="E106" s="162" t="s">
        <v>105</v>
      </c>
    </row>
    <row r="107" spans="1:5" ht="14.25" customHeight="1">
      <c r="A107" s="69"/>
      <c r="B107" s="163" t="s">
        <v>485</v>
      </c>
      <c r="C107" s="164"/>
      <c r="D107" s="165">
        <v>18</v>
      </c>
      <c r="E107" s="162" t="s">
        <v>105</v>
      </c>
    </row>
    <row r="108" spans="1:5" ht="15" customHeight="1" hidden="1">
      <c r="A108" s="69"/>
      <c r="B108" s="163" t="s">
        <v>123</v>
      </c>
      <c r="C108" s="164"/>
      <c r="D108" s="165">
        <v>12</v>
      </c>
      <c r="E108" s="162" t="s">
        <v>480</v>
      </c>
    </row>
    <row r="109" spans="1:5" ht="15" customHeight="1" hidden="1">
      <c r="A109" s="69"/>
      <c r="B109" s="163" t="s">
        <v>124</v>
      </c>
      <c r="C109" s="164"/>
      <c r="D109" s="165">
        <v>13</v>
      </c>
      <c r="E109" s="162" t="s">
        <v>99</v>
      </c>
    </row>
    <row r="110" spans="1:5" ht="15" customHeight="1" hidden="1">
      <c r="A110" s="69"/>
      <c r="B110" s="163" t="s">
        <v>481</v>
      </c>
      <c r="C110" s="164"/>
      <c r="D110" s="165">
        <v>14</v>
      </c>
      <c r="E110" s="162" t="s">
        <v>99</v>
      </c>
    </row>
    <row r="111" spans="1:5" ht="15" customHeight="1" hidden="1">
      <c r="A111" s="69"/>
      <c r="B111" s="163" t="s">
        <v>482</v>
      </c>
      <c r="C111" s="164"/>
      <c r="D111" s="165">
        <v>15</v>
      </c>
      <c r="E111" s="162" t="s">
        <v>99</v>
      </c>
    </row>
    <row r="112" spans="1:5" ht="15" customHeight="1" hidden="1">
      <c r="A112" s="69"/>
      <c r="B112" s="163" t="s">
        <v>483</v>
      </c>
      <c r="C112" s="164"/>
      <c r="D112" s="165">
        <v>16</v>
      </c>
      <c r="E112" s="162" t="s">
        <v>105</v>
      </c>
    </row>
    <row r="113" spans="1:5" ht="15" customHeight="1" hidden="1">
      <c r="A113" s="69"/>
      <c r="B113" s="163" t="s">
        <v>484</v>
      </c>
      <c r="C113" s="164"/>
      <c r="D113" s="165">
        <v>17</v>
      </c>
      <c r="E113" s="162" t="s">
        <v>105</v>
      </c>
    </row>
    <row r="114" spans="1:5" ht="15" customHeight="1" hidden="1">
      <c r="A114" s="69"/>
      <c r="B114" s="163" t="s">
        <v>485</v>
      </c>
      <c r="C114" s="164"/>
      <c r="D114" s="165">
        <v>18</v>
      </c>
      <c r="E114" s="162" t="s">
        <v>105</v>
      </c>
    </row>
    <row r="115" spans="1:5" ht="15" customHeight="1" hidden="1">
      <c r="A115" s="69"/>
      <c r="B115" s="70"/>
      <c r="C115" s="71"/>
      <c r="D115" s="72">
        <v>19</v>
      </c>
      <c r="E115" s="71"/>
    </row>
    <row r="116" spans="1:5" ht="15" customHeight="1" hidden="1">
      <c r="A116" s="69"/>
      <c r="B116" s="70"/>
      <c r="C116" s="71"/>
      <c r="D116" s="72">
        <v>20</v>
      </c>
      <c r="E116" s="71"/>
    </row>
    <row r="117" spans="1:5" ht="15" customHeight="1" hidden="1">
      <c r="A117" s="69"/>
      <c r="B117" s="70"/>
      <c r="C117" s="71"/>
      <c r="D117" s="72">
        <v>21</v>
      </c>
      <c r="E117" s="71"/>
    </row>
    <row r="118" spans="1:5" ht="15" customHeight="1" hidden="1">
      <c r="A118" s="69"/>
      <c r="B118" s="70"/>
      <c r="C118" s="71"/>
      <c r="D118" s="72">
        <v>22</v>
      </c>
      <c r="E118" s="71"/>
    </row>
    <row r="119" spans="1:5" ht="15" customHeight="1" hidden="1">
      <c r="A119" s="69"/>
      <c r="B119" s="70"/>
      <c r="C119" s="71"/>
      <c r="D119" s="72">
        <v>23</v>
      </c>
      <c r="E119" s="71"/>
    </row>
    <row r="120" spans="1:5" ht="15" customHeight="1" hidden="1">
      <c r="A120" s="69"/>
      <c r="B120" s="70"/>
      <c r="C120" s="71"/>
      <c r="D120" s="72">
        <v>24</v>
      </c>
      <c r="E120" s="71"/>
    </row>
    <row r="121" spans="1:5" ht="15" customHeight="1" hidden="1">
      <c r="A121" s="69"/>
      <c r="B121" s="70"/>
      <c r="C121" s="71"/>
      <c r="D121" s="72">
        <v>25</v>
      </c>
      <c r="E121" s="71"/>
    </row>
    <row r="122" spans="1:5" ht="15" customHeight="1" hidden="1">
      <c r="A122" s="69"/>
      <c r="B122" s="70"/>
      <c r="C122" s="71"/>
      <c r="D122" s="72">
        <v>26</v>
      </c>
      <c r="E122" s="71"/>
    </row>
    <row r="123" spans="1:5" ht="15" customHeight="1" hidden="1">
      <c r="A123" s="69"/>
      <c r="B123" s="70"/>
      <c r="C123" s="71"/>
      <c r="D123" s="72">
        <v>27</v>
      </c>
      <c r="E123" s="71"/>
    </row>
    <row r="124" spans="1:5" ht="15" customHeight="1" hidden="1">
      <c r="A124" s="69"/>
      <c r="B124" s="70"/>
      <c r="C124" s="71"/>
      <c r="D124" s="72">
        <v>28</v>
      </c>
      <c r="E124" s="71"/>
    </row>
    <row r="125" spans="1:5" ht="15" customHeight="1" hidden="1">
      <c r="A125" s="69"/>
      <c r="B125" s="70"/>
      <c r="C125" s="71"/>
      <c r="D125" s="72">
        <v>29</v>
      </c>
      <c r="E125" s="71"/>
    </row>
    <row r="126" spans="1:5" ht="15" customHeight="1" hidden="1">
      <c r="A126" s="69"/>
      <c r="B126" s="70"/>
      <c r="C126" s="71"/>
      <c r="D126" s="72">
        <v>30</v>
      </c>
      <c r="E126" s="71"/>
    </row>
    <row r="127" spans="1:5" ht="15" customHeight="1" hidden="1">
      <c r="A127" s="69"/>
      <c r="B127" s="70"/>
      <c r="C127" s="71"/>
      <c r="D127" s="72">
        <v>31</v>
      </c>
      <c r="E127" s="71"/>
    </row>
    <row r="128" spans="1:5" ht="15" customHeight="1" hidden="1">
      <c r="A128" s="69"/>
      <c r="B128" s="70"/>
      <c r="C128" s="71"/>
      <c r="D128" s="72">
        <v>32</v>
      </c>
      <c r="E128" s="71"/>
    </row>
    <row r="129" spans="1:5" ht="15" customHeight="1" hidden="1">
      <c r="A129" s="69"/>
      <c r="B129" s="70"/>
      <c r="C129" s="71"/>
      <c r="D129" s="72">
        <v>33</v>
      </c>
      <c r="E129" s="71"/>
    </row>
    <row r="130" spans="1:5" ht="15" customHeight="1" hidden="1">
      <c r="A130" s="69"/>
      <c r="B130" s="70"/>
      <c r="C130" s="71"/>
      <c r="D130" s="72">
        <v>34</v>
      </c>
      <c r="E130" s="71"/>
    </row>
    <row r="131" spans="1:5" ht="15" customHeight="1" hidden="1">
      <c r="A131" s="69"/>
      <c r="B131" s="70"/>
      <c r="C131" s="71"/>
      <c r="D131" s="72">
        <v>35</v>
      </c>
      <c r="E131" s="71"/>
    </row>
    <row r="132" spans="1:5" ht="15" customHeight="1" hidden="1">
      <c r="A132" s="69"/>
      <c r="B132" s="70"/>
      <c r="C132" s="71"/>
      <c r="D132" s="72">
        <v>36</v>
      </c>
      <c r="E132" s="71"/>
    </row>
    <row r="133" spans="1:5" ht="15" customHeight="1" hidden="1">
      <c r="A133" s="69"/>
      <c r="B133" s="70"/>
      <c r="C133" s="71"/>
      <c r="D133" s="72">
        <v>37</v>
      </c>
      <c r="E133" s="71"/>
    </row>
    <row r="134" spans="1:5" ht="15" customHeight="1" hidden="1">
      <c r="A134" s="69"/>
      <c r="B134" s="70"/>
      <c r="C134" s="71"/>
      <c r="D134" s="72">
        <v>38</v>
      </c>
      <c r="E134" s="71"/>
    </row>
    <row r="135" spans="1:5" ht="15" customHeight="1" hidden="1">
      <c r="A135" s="69"/>
      <c r="B135" s="70"/>
      <c r="C135" s="71"/>
      <c r="D135" s="72">
        <v>39</v>
      </c>
      <c r="E135" s="71"/>
    </row>
    <row r="136" spans="1:5" ht="15" customHeight="1" hidden="1">
      <c r="A136" s="69"/>
      <c r="B136" s="70"/>
      <c r="C136" s="71"/>
      <c r="D136" s="72">
        <v>40</v>
      </c>
      <c r="E136" s="71"/>
    </row>
    <row r="137" spans="1:5" ht="15" customHeight="1" hidden="1">
      <c r="A137" s="69"/>
      <c r="B137" s="70"/>
      <c r="C137" s="71"/>
      <c r="D137" s="72">
        <v>41</v>
      </c>
      <c r="E137" s="71"/>
    </row>
    <row r="138" spans="1:5" ht="15" customHeight="1" hidden="1">
      <c r="A138" s="69"/>
      <c r="B138" s="70"/>
      <c r="C138" s="71"/>
      <c r="D138" s="72">
        <v>42</v>
      </c>
      <c r="E138" s="71"/>
    </row>
    <row r="139" spans="1:5" ht="15" customHeight="1" hidden="1">
      <c r="A139" s="69"/>
      <c r="B139" s="70"/>
      <c r="C139" s="71"/>
      <c r="D139" s="72">
        <v>43</v>
      </c>
      <c r="E139" s="71"/>
    </row>
    <row r="140" spans="1:5" ht="15" customHeight="1" hidden="1">
      <c r="A140" s="69"/>
      <c r="B140" s="70"/>
      <c r="C140" s="71"/>
      <c r="D140" s="72">
        <v>44</v>
      </c>
      <c r="E140" s="71"/>
    </row>
    <row r="141" spans="1:5" ht="15" customHeight="1" hidden="1">
      <c r="A141" s="69"/>
      <c r="B141" s="70"/>
      <c r="C141" s="71"/>
      <c r="D141" s="72">
        <v>45</v>
      </c>
      <c r="E141" s="71"/>
    </row>
    <row r="142" spans="1:5" ht="15" customHeight="1" hidden="1">
      <c r="A142" s="69"/>
      <c r="B142" s="70"/>
      <c r="C142" s="71"/>
      <c r="D142" s="72">
        <v>46</v>
      </c>
      <c r="E142" s="71"/>
    </row>
    <row r="143" spans="1:5" ht="15" customHeight="1" hidden="1">
      <c r="A143" s="69"/>
      <c r="B143" s="70"/>
      <c r="C143" s="71"/>
      <c r="D143" s="72">
        <v>47</v>
      </c>
      <c r="E143" s="71"/>
    </row>
    <row r="144" spans="1:5" ht="15" customHeight="1" hidden="1">
      <c r="A144" s="69"/>
      <c r="B144" s="70"/>
      <c r="C144" s="71"/>
      <c r="D144" s="72">
        <v>48</v>
      </c>
      <c r="E144" s="71"/>
    </row>
    <row r="145" spans="1:5" ht="15" customHeight="1" hidden="1">
      <c r="A145" s="69"/>
      <c r="B145" s="70"/>
      <c r="C145" s="71"/>
      <c r="D145" s="72">
        <v>49</v>
      </c>
      <c r="E145" s="71"/>
    </row>
    <row r="146" spans="1:5" ht="15" customHeight="1" hidden="1">
      <c r="A146" s="69"/>
      <c r="B146" s="70"/>
      <c r="C146" s="71"/>
      <c r="D146" s="72">
        <v>50</v>
      </c>
      <c r="E146" s="71"/>
    </row>
    <row r="147" spans="1:5" ht="15" customHeight="1" hidden="1">
      <c r="A147" s="69"/>
      <c r="B147" s="70"/>
      <c r="C147" s="71"/>
      <c r="D147" s="72">
        <v>51</v>
      </c>
      <c r="E147" s="71"/>
    </row>
    <row r="148" spans="1:5" ht="15" customHeight="1" hidden="1">
      <c r="A148" s="69"/>
      <c r="B148" s="70"/>
      <c r="C148" s="71"/>
      <c r="D148" s="72">
        <v>52</v>
      </c>
      <c r="E148" s="71"/>
    </row>
    <row r="149" spans="1:5" ht="15" customHeight="1" hidden="1">
      <c r="A149" s="69"/>
      <c r="B149" s="70"/>
      <c r="C149" s="71"/>
      <c r="D149" s="72">
        <v>53</v>
      </c>
      <c r="E149" s="71"/>
    </row>
    <row r="150" spans="1:5" ht="15" customHeight="1" hidden="1">
      <c r="A150" s="69"/>
      <c r="B150" s="70"/>
      <c r="C150" s="71"/>
      <c r="D150" s="72">
        <v>54</v>
      </c>
      <c r="E150" s="71"/>
    </row>
    <row r="151" spans="1:5" ht="15" customHeight="1" hidden="1">
      <c r="A151" s="69"/>
      <c r="B151" s="70"/>
      <c r="C151" s="71"/>
      <c r="D151" s="72">
        <v>55</v>
      </c>
      <c r="E151" s="71"/>
    </row>
    <row r="152" spans="1:5" ht="15" customHeight="1" hidden="1">
      <c r="A152" s="69"/>
      <c r="B152" s="70"/>
      <c r="C152" s="71"/>
      <c r="D152" s="72">
        <v>56</v>
      </c>
      <c r="E152" s="71"/>
    </row>
    <row r="153" spans="1:5" ht="15" customHeight="1" hidden="1">
      <c r="A153" s="69"/>
      <c r="B153" s="70"/>
      <c r="C153" s="71"/>
      <c r="D153" s="72">
        <v>57</v>
      </c>
      <c r="E153" s="71"/>
    </row>
    <row r="154" spans="1:5" ht="15" customHeight="1" hidden="1">
      <c r="A154" s="69"/>
      <c r="B154" s="70"/>
      <c r="C154" s="71"/>
      <c r="D154" s="72">
        <v>58</v>
      </c>
      <c r="E154" s="71"/>
    </row>
    <row r="155" spans="1:5" ht="15" customHeight="1" hidden="1">
      <c r="A155" s="69"/>
      <c r="B155" s="70"/>
      <c r="C155" s="71"/>
      <c r="D155" s="72">
        <v>59</v>
      </c>
      <c r="E155" s="71"/>
    </row>
    <row r="156" spans="1:5" ht="15" customHeight="1" hidden="1">
      <c r="A156" s="69"/>
      <c r="B156" s="70"/>
      <c r="C156" s="71"/>
      <c r="D156" s="72">
        <v>60</v>
      </c>
      <c r="E156" s="71"/>
    </row>
    <row r="157" spans="1:5" ht="15" customHeight="1" hidden="1">
      <c r="A157" s="69"/>
      <c r="B157" s="70"/>
      <c r="C157" s="71"/>
      <c r="D157" s="72">
        <v>61</v>
      </c>
      <c r="E157" s="71"/>
    </row>
    <row r="158" spans="1:5" ht="15" customHeight="1" hidden="1">
      <c r="A158" s="69"/>
      <c r="B158" s="70"/>
      <c r="C158" s="71"/>
      <c r="D158" s="72">
        <v>62</v>
      </c>
      <c r="E158" s="71"/>
    </row>
    <row r="159" spans="1:5" ht="15" customHeight="1" hidden="1">
      <c r="A159" s="69"/>
      <c r="B159" s="70"/>
      <c r="C159" s="71"/>
      <c r="D159" s="72">
        <v>63</v>
      </c>
      <c r="E159" s="71"/>
    </row>
    <row r="160" spans="1:5" ht="15" customHeight="1" hidden="1">
      <c r="A160" s="69"/>
      <c r="B160" s="70"/>
      <c r="C160" s="71"/>
      <c r="D160" s="72">
        <v>64</v>
      </c>
      <c r="E160" s="71"/>
    </row>
    <row r="161" spans="1:5" ht="15" customHeight="1" hidden="1">
      <c r="A161" s="69"/>
      <c r="B161" s="70"/>
      <c r="C161" s="71"/>
      <c r="D161" s="72">
        <v>65</v>
      </c>
      <c r="E161" s="71"/>
    </row>
    <row r="162" spans="1:5" ht="15" customHeight="1" hidden="1">
      <c r="A162" s="69"/>
      <c r="B162" s="70"/>
      <c r="C162" s="71"/>
      <c r="D162" s="72">
        <v>66</v>
      </c>
      <c r="E162" s="71"/>
    </row>
    <row r="163" spans="1:5" ht="15" customHeight="1" hidden="1">
      <c r="A163" s="69"/>
      <c r="B163" s="70"/>
      <c r="C163" s="71"/>
      <c r="D163" s="72">
        <v>67</v>
      </c>
      <c r="E163" s="71"/>
    </row>
    <row r="164" spans="1:5" ht="15" customHeight="1" hidden="1">
      <c r="A164" s="69"/>
      <c r="B164" s="70"/>
      <c r="C164" s="71"/>
      <c r="D164" s="72">
        <v>68</v>
      </c>
      <c r="E164" s="71"/>
    </row>
    <row r="165" spans="1:5" ht="15" customHeight="1" hidden="1">
      <c r="A165" s="69"/>
      <c r="B165" s="70"/>
      <c r="C165" s="71"/>
      <c r="D165" s="72">
        <v>69</v>
      </c>
      <c r="E165" s="71"/>
    </row>
    <row r="166" spans="1:5" ht="15" customHeight="1" hidden="1">
      <c r="A166" s="69"/>
      <c r="B166" s="70"/>
      <c r="C166" s="71"/>
      <c r="D166" s="72">
        <v>70</v>
      </c>
      <c r="E166" s="71"/>
    </row>
    <row r="167" spans="1:5" ht="15" customHeight="1" hidden="1">
      <c r="A167" s="69"/>
      <c r="B167" s="70"/>
      <c r="C167" s="71"/>
      <c r="D167" s="72">
        <v>71</v>
      </c>
      <c r="E167" s="71"/>
    </row>
    <row r="168" spans="1:5" ht="15" customHeight="1" hidden="1">
      <c r="A168" s="69"/>
      <c r="B168" s="70"/>
      <c r="C168" s="71"/>
      <c r="D168" s="72">
        <v>72</v>
      </c>
      <c r="E168" s="71"/>
    </row>
    <row r="169" spans="1:5" ht="15" customHeight="1" hidden="1">
      <c r="A169" s="69"/>
      <c r="B169" s="70"/>
      <c r="C169" s="71"/>
      <c r="D169" s="72">
        <v>73</v>
      </c>
      <c r="E169" s="71"/>
    </row>
    <row r="170" spans="1:5" ht="15" customHeight="1" hidden="1">
      <c r="A170" s="69"/>
      <c r="B170" s="70"/>
      <c r="C170" s="71"/>
      <c r="D170" s="72">
        <v>74</v>
      </c>
      <c r="E170" s="71"/>
    </row>
    <row r="171" spans="1:5" ht="15" customHeight="1" hidden="1">
      <c r="A171" s="69"/>
      <c r="B171" s="70"/>
      <c r="C171" s="71"/>
      <c r="D171" s="72">
        <v>75</v>
      </c>
      <c r="E171" s="71"/>
    </row>
    <row r="172" spans="1:5" ht="15" customHeight="1" hidden="1">
      <c r="A172" s="69"/>
      <c r="B172" s="70"/>
      <c r="C172" s="71"/>
      <c r="D172" s="72">
        <v>76</v>
      </c>
      <c r="E172" s="71"/>
    </row>
    <row r="173" spans="1:5" ht="15" customHeight="1" hidden="1">
      <c r="A173" s="69"/>
      <c r="B173" s="70"/>
      <c r="C173" s="71"/>
      <c r="D173" s="72">
        <v>77</v>
      </c>
      <c r="E173" s="71"/>
    </row>
    <row r="174" spans="1:5" ht="15" customHeight="1" hidden="1">
      <c r="A174" s="69"/>
      <c r="B174" s="70"/>
      <c r="C174" s="71"/>
      <c r="D174" s="72">
        <v>78</v>
      </c>
      <c r="E174" s="71"/>
    </row>
    <row r="175" spans="1:5" ht="15" customHeight="1" hidden="1">
      <c r="A175" s="69"/>
      <c r="B175" s="70"/>
      <c r="C175" s="71"/>
      <c r="D175" s="72">
        <v>79</v>
      </c>
      <c r="E175" s="71"/>
    </row>
    <row r="176" spans="1:5" ht="15" customHeight="1" hidden="1">
      <c r="A176" s="69"/>
      <c r="B176" s="70"/>
      <c r="C176" s="71"/>
      <c r="D176" s="72">
        <v>80</v>
      </c>
      <c r="E176" s="71"/>
    </row>
    <row r="177" spans="1:5" ht="15" customHeight="1" hidden="1">
      <c r="A177" s="69"/>
      <c r="B177" s="70"/>
      <c r="C177" s="71"/>
      <c r="D177" s="72">
        <v>81</v>
      </c>
      <c r="E177" s="71"/>
    </row>
    <row r="178" spans="1:5" ht="27" customHeight="1">
      <c r="A178" s="274" t="s">
        <v>60</v>
      </c>
      <c r="B178" s="274"/>
      <c r="C178" s="67"/>
      <c r="D178" s="68">
        <v>1</v>
      </c>
      <c r="E178" s="9" t="s">
        <v>126</v>
      </c>
    </row>
    <row r="179" spans="1:5" ht="14.25" customHeight="1">
      <c r="A179" s="69"/>
      <c r="B179" s="70" t="s">
        <v>115</v>
      </c>
      <c r="C179" s="71"/>
      <c r="D179" s="72">
        <v>2</v>
      </c>
      <c r="E179" s="73" t="s">
        <v>67</v>
      </c>
    </row>
    <row r="180" spans="1:5" ht="14.25" customHeight="1">
      <c r="A180" s="69"/>
      <c r="B180" s="70" t="s">
        <v>116</v>
      </c>
      <c r="C180" s="71"/>
      <c r="D180" s="72">
        <v>3</v>
      </c>
      <c r="E180" s="73" t="s">
        <v>70</v>
      </c>
    </row>
    <row r="181" spans="1:5" ht="14.25" customHeight="1">
      <c r="A181" s="69"/>
      <c r="B181" s="70" t="s">
        <v>117</v>
      </c>
      <c r="C181" s="71"/>
      <c r="D181" s="72">
        <v>4</v>
      </c>
      <c r="E181" s="73" t="s">
        <v>73</v>
      </c>
    </row>
    <row r="182" spans="1:5" ht="14.25" customHeight="1">
      <c r="A182" s="69"/>
      <c r="B182" s="70" t="s">
        <v>118</v>
      </c>
      <c r="C182" s="71"/>
      <c r="D182" s="72">
        <v>5</v>
      </c>
      <c r="E182" s="73" t="s">
        <v>76</v>
      </c>
    </row>
    <row r="183" spans="1:5" ht="14.25" customHeight="1">
      <c r="A183" s="69"/>
      <c r="B183" s="70" t="s">
        <v>119</v>
      </c>
      <c r="C183" s="71"/>
      <c r="D183" s="72">
        <v>6</v>
      </c>
      <c r="E183" s="73" t="s">
        <v>79</v>
      </c>
    </row>
    <row r="184" spans="1:5" ht="14.25" customHeight="1">
      <c r="A184" s="69"/>
      <c r="B184" s="163" t="s">
        <v>120</v>
      </c>
      <c r="C184" s="164"/>
      <c r="D184" s="165">
        <v>7</v>
      </c>
      <c r="E184" s="162" t="s">
        <v>83</v>
      </c>
    </row>
    <row r="185" spans="1:5" ht="14.25" customHeight="1">
      <c r="A185" s="69"/>
      <c r="B185" s="163" t="s">
        <v>478</v>
      </c>
      <c r="C185" s="164"/>
      <c r="D185" s="165">
        <v>8</v>
      </c>
      <c r="E185" s="162" t="s">
        <v>83</v>
      </c>
    </row>
    <row r="186" spans="1:5" ht="14.25" customHeight="1">
      <c r="A186" s="69"/>
      <c r="B186" s="163" t="s">
        <v>479</v>
      </c>
      <c r="C186" s="164"/>
      <c r="D186" s="165">
        <v>9</v>
      </c>
      <c r="E186" s="162" t="s">
        <v>83</v>
      </c>
    </row>
    <row r="187" spans="1:5" ht="14.25" customHeight="1">
      <c r="A187" s="69"/>
      <c r="B187" s="163" t="s">
        <v>121</v>
      </c>
      <c r="C187" s="164"/>
      <c r="D187" s="165">
        <v>10</v>
      </c>
      <c r="E187" s="162" t="s">
        <v>480</v>
      </c>
    </row>
    <row r="188" spans="1:5" ht="14.25" customHeight="1">
      <c r="A188" s="69"/>
      <c r="B188" s="163" t="s">
        <v>122</v>
      </c>
      <c r="C188" s="164"/>
      <c r="D188" s="165">
        <v>11</v>
      </c>
      <c r="E188" s="162" t="s">
        <v>480</v>
      </c>
    </row>
    <row r="189" spans="1:5" ht="14.25" customHeight="1">
      <c r="A189" s="69"/>
      <c r="B189" s="163" t="s">
        <v>123</v>
      </c>
      <c r="C189" s="164"/>
      <c r="D189" s="165">
        <v>12</v>
      </c>
      <c r="E189" s="162" t="s">
        <v>480</v>
      </c>
    </row>
    <row r="190" spans="1:5" ht="14.25" customHeight="1">
      <c r="A190" s="69"/>
      <c r="B190" s="163" t="s">
        <v>124</v>
      </c>
      <c r="C190" s="164"/>
      <c r="D190" s="165">
        <v>13</v>
      </c>
      <c r="E190" s="162" t="s">
        <v>99</v>
      </c>
    </row>
    <row r="191" spans="1:5" ht="14.25" customHeight="1">
      <c r="A191" s="69"/>
      <c r="B191" s="163" t="s">
        <v>481</v>
      </c>
      <c r="C191" s="164"/>
      <c r="D191" s="165">
        <v>14</v>
      </c>
      <c r="E191" s="162" t="s">
        <v>99</v>
      </c>
    </row>
    <row r="192" spans="1:5" ht="14.25" customHeight="1">
      <c r="A192" s="69"/>
      <c r="B192" s="163" t="s">
        <v>482</v>
      </c>
      <c r="C192" s="164"/>
      <c r="D192" s="165">
        <v>15</v>
      </c>
      <c r="E192" s="162" t="s">
        <v>99</v>
      </c>
    </row>
    <row r="193" spans="1:5" ht="14.25" customHeight="1">
      <c r="A193" s="69"/>
      <c r="B193" s="163" t="s">
        <v>483</v>
      </c>
      <c r="C193" s="164"/>
      <c r="D193" s="165">
        <v>16</v>
      </c>
      <c r="E193" s="162" t="s">
        <v>105</v>
      </c>
    </row>
    <row r="194" spans="1:5" ht="14.25" customHeight="1">
      <c r="A194" s="69"/>
      <c r="B194" s="163" t="s">
        <v>484</v>
      </c>
      <c r="C194" s="164"/>
      <c r="D194" s="165">
        <v>17</v>
      </c>
      <c r="E194" s="162" t="s">
        <v>105</v>
      </c>
    </row>
    <row r="195" spans="1:5" ht="14.25" customHeight="1">
      <c r="A195" s="69"/>
      <c r="B195" s="163" t="s">
        <v>485</v>
      </c>
      <c r="C195" s="164"/>
      <c r="D195" s="165">
        <v>18</v>
      </c>
      <c r="E195" s="162" t="s">
        <v>105</v>
      </c>
    </row>
    <row r="196" spans="1:5" ht="15" customHeight="1" hidden="1">
      <c r="A196" s="69"/>
      <c r="B196" s="70"/>
      <c r="C196" s="71"/>
      <c r="D196" s="72">
        <v>12</v>
      </c>
      <c r="E196" s="71"/>
    </row>
    <row r="197" spans="1:5" ht="15" customHeight="1" hidden="1">
      <c r="A197" s="69"/>
      <c r="B197" s="70"/>
      <c r="C197" s="71"/>
      <c r="D197" s="72">
        <v>13</v>
      </c>
      <c r="E197" s="71"/>
    </row>
    <row r="198" spans="1:5" ht="15" customHeight="1" hidden="1">
      <c r="A198" s="69"/>
      <c r="B198" s="70"/>
      <c r="C198" s="71"/>
      <c r="D198" s="72">
        <v>14</v>
      </c>
      <c r="E198" s="71"/>
    </row>
    <row r="199" spans="1:5" ht="15" customHeight="1" hidden="1">
      <c r="A199" s="69"/>
      <c r="B199" s="70"/>
      <c r="C199" s="71"/>
      <c r="D199" s="72">
        <v>15</v>
      </c>
      <c r="E199" s="71"/>
    </row>
    <row r="200" spans="1:5" ht="15" customHeight="1" hidden="1">
      <c r="A200" s="69"/>
      <c r="B200" s="70"/>
      <c r="C200" s="71"/>
      <c r="D200" s="72">
        <v>16</v>
      </c>
      <c r="E200" s="71"/>
    </row>
    <row r="201" spans="1:5" ht="15" customHeight="1" hidden="1">
      <c r="A201" s="69"/>
      <c r="B201" s="70"/>
      <c r="C201" s="71"/>
      <c r="D201" s="72">
        <v>17</v>
      </c>
      <c r="E201" s="71"/>
    </row>
    <row r="202" spans="1:5" ht="15" customHeight="1" hidden="1">
      <c r="A202" s="69"/>
      <c r="B202" s="70"/>
      <c r="C202" s="71"/>
      <c r="D202" s="72">
        <v>18</v>
      </c>
      <c r="E202" s="71"/>
    </row>
    <row r="203" spans="1:5" ht="15" customHeight="1" hidden="1">
      <c r="A203" s="69"/>
      <c r="B203" s="70"/>
      <c r="C203" s="71"/>
      <c r="D203" s="72">
        <v>19</v>
      </c>
      <c r="E203" s="71"/>
    </row>
    <row r="204" spans="1:5" ht="15" customHeight="1" hidden="1">
      <c r="A204" s="69"/>
      <c r="B204" s="70"/>
      <c r="C204" s="71"/>
      <c r="D204" s="72">
        <v>20</v>
      </c>
      <c r="E204" s="71"/>
    </row>
    <row r="205" spans="1:5" ht="15" customHeight="1" hidden="1">
      <c r="A205" s="69"/>
      <c r="B205" s="70"/>
      <c r="C205" s="71"/>
      <c r="D205" s="72">
        <v>21</v>
      </c>
      <c r="E205" s="71"/>
    </row>
    <row r="206" spans="1:5" ht="15" customHeight="1" hidden="1">
      <c r="A206" s="69"/>
      <c r="B206" s="70"/>
      <c r="C206" s="71"/>
      <c r="D206" s="72">
        <v>22</v>
      </c>
      <c r="E206" s="71"/>
    </row>
    <row r="207" spans="1:5" ht="15" customHeight="1" hidden="1">
      <c r="A207" s="69"/>
      <c r="B207" s="70"/>
      <c r="C207" s="71"/>
      <c r="D207" s="72">
        <v>23</v>
      </c>
      <c r="E207" s="71"/>
    </row>
    <row r="208" spans="1:5" ht="15" customHeight="1" hidden="1">
      <c r="A208" s="69"/>
      <c r="B208" s="70"/>
      <c r="C208" s="71"/>
      <c r="D208" s="72">
        <v>24</v>
      </c>
      <c r="E208" s="71"/>
    </row>
    <row r="209" spans="1:5" ht="15" customHeight="1" hidden="1">
      <c r="A209" s="69"/>
      <c r="B209" s="70"/>
      <c r="C209" s="71"/>
      <c r="D209" s="72">
        <v>25</v>
      </c>
      <c r="E209" s="71"/>
    </row>
    <row r="210" spans="1:5" ht="15" customHeight="1" hidden="1">
      <c r="A210" s="69"/>
      <c r="B210" s="70"/>
      <c r="C210" s="71"/>
      <c r="D210" s="72">
        <v>26</v>
      </c>
      <c r="E210" s="71"/>
    </row>
    <row r="211" spans="1:5" ht="15" customHeight="1" hidden="1">
      <c r="A211" s="69"/>
      <c r="B211" s="70"/>
      <c r="C211" s="71"/>
      <c r="D211" s="72">
        <v>27</v>
      </c>
      <c r="E211" s="71"/>
    </row>
    <row r="212" spans="1:5" ht="15" customHeight="1" hidden="1">
      <c r="A212" s="69"/>
      <c r="B212" s="70"/>
      <c r="C212" s="71"/>
      <c r="D212" s="72">
        <v>28</v>
      </c>
      <c r="E212" s="71"/>
    </row>
    <row r="213" spans="1:5" ht="15" customHeight="1" hidden="1">
      <c r="A213" s="69"/>
      <c r="B213" s="70"/>
      <c r="C213" s="71"/>
      <c r="D213" s="72">
        <v>29</v>
      </c>
      <c r="E213" s="71"/>
    </row>
    <row r="214" spans="1:5" ht="15" customHeight="1" hidden="1">
      <c r="A214" s="69"/>
      <c r="B214" s="70"/>
      <c r="C214" s="71"/>
      <c r="D214" s="72">
        <v>30</v>
      </c>
      <c r="E214" s="71"/>
    </row>
    <row r="215" spans="1:5" ht="15" customHeight="1" hidden="1">
      <c r="A215" s="69"/>
      <c r="B215" s="70"/>
      <c r="C215" s="71"/>
      <c r="D215" s="72">
        <v>31</v>
      </c>
      <c r="E215" s="71"/>
    </row>
    <row r="216" spans="1:5" ht="15" customHeight="1" hidden="1">
      <c r="A216" s="69"/>
      <c r="B216" s="70"/>
      <c r="C216" s="71"/>
      <c r="D216" s="72">
        <v>32</v>
      </c>
      <c r="E216" s="71"/>
    </row>
    <row r="217" spans="1:5" ht="15" customHeight="1" hidden="1">
      <c r="A217" s="69"/>
      <c r="B217" s="70"/>
      <c r="C217" s="71"/>
      <c r="D217" s="72">
        <v>33</v>
      </c>
      <c r="E217" s="71"/>
    </row>
    <row r="218" spans="1:5" ht="15" customHeight="1" hidden="1">
      <c r="A218" s="69"/>
      <c r="B218" s="70"/>
      <c r="C218" s="71"/>
      <c r="D218" s="72">
        <v>34</v>
      </c>
      <c r="E218" s="71"/>
    </row>
    <row r="219" spans="1:5" ht="15" customHeight="1" hidden="1">
      <c r="A219" s="69"/>
      <c r="B219" s="70"/>
      <c r="C219" s="71"/>
      <c r="D219" s="72">
        <v>35</v>
      </c>
      <c r="E219" s="71"/>
    </row>
    <row r="220" spans="1:5" ht="15" customHeight="1" hidden="1">
      <c r="A220" s="69"/>
      <c r="B220" s="70"/>
      <c r="C220" s="71"/>
      <c r="D220" s="72">
        <v>36</v>
      </c>
      <c r="E220" s="71"/>
    </row>
    <row r="221" spans="1:5" ht="15" customHeight="1" hidden="1">
      <c r="A221" s="69"/>
      <c r="B221" s="70"/>
      <c r="C221" s="71"/>
      <c r="D221" s="72">
        <v>37</v>
      </c>
      <c r="E221" s="71"/>
    </row>
    <row r="222" spans="1:5" ht="15" customHeight="1" hidden="1">
      <c r="A222" s="69"/>
      <c r="B222" s="70"/>
      <c r="C222" s="71"/>
      <c r="D222" s="72">
        <v>38</v>
      </c>
      <c r="E222" s="71"/>
    </row>
    <row r="223" spans="1:5" ht="15" customHeight="1" hidden="1">
      <c r="A223" s="69"/>
      <c r="B223" s="70"/>
      <c r="C223" s="71"/>
      <c r="D223" s="72">
        <v>39</v>
      </c>
      <c r="E223" s="71"/>
    </row>
    <row r="224" spans="1:5" ht="15" customHeight="1" hidden="1">
      <c r="A224" s="69"/>
      <c r="B224" s="70"/>
      <c r="C224" s="71"/>
      <c r="D224" s="72">
        <v>40</v>
      </c>
      <c r="E224" s="71"/>
    </row>
    <row r="225" spans="1:5" ht="15" customHeight="1" hidden="1">
      <c r="A225" s="69"/>
      <c r="B225" s="70"/>
      <c r="C225" s="71"/>
      <c r="D225" s="72">
        <v>41</v>
      </c>
      <c r="E225" s="71"/>
    </row>
    <row r="226" spans="1:5" ht="15" customHeight="1" hidden="1">
      <c r="A226" s="69"/>
      <c r="B226" s="70"/>
      <c r="C226" s="71"/>
      <c r="D226" s="72">
        <v>42</v>
      </c>
      <c r="E226" s="71"/>
    </row>
    <row r="227" spans="1:5" ht="15" customHeight="1" hidden="1">
      <c r="A227" s="69"/>
      <c r="B227" s="70"/>
      <c r="C227" s="71"/>
      <c r="D227" s="72">
        <v>43</v>
      </c>
      <c r="E227" s="71"/>
    </row>
    <row r="228" spans="1:5" ht="15" customHeight="1" hidden="1">
      <c r="A228" s="69"/>
      <c r="B228" s="70"/>
      <c r="C228" s="71"/>
      <c r="D228" s="72">
        <v>44</v>
      </c>
      <c r="E228" s="71"/>
    </row>
    <row r="229" spans="1:5" ht="15" customHeight="1" hidden="1">
      <c r="A229" s="69"/>
      <c r="B229" s="70"/>
      <c r="C229" s="71"/>
      <c r="D229" s="72">
        <v>45</v>
      </c>
      <c r="E229" s="71"/>
    </row>
    <row r="230" spans="1:5" ht="15" customHeight="1" hidden="1">
      <c r="A230" s="69"/>
      <c r="B230" s="70"/>
      <c r="C230" s="71"/>
      <c r="D230" s="72">
        <v>46</v>
      </c>
      <c r="E230" s="71"/>
    </row>
    <row r="231" spans="1:5" ht="15" customHeight="1" hidden="1">
      <c r="A231" s="69"/>
      <c r="B231" s="70"/>
      <c r="C231" s="71"/>
      <c r="D231" s="72">
        <v>47</v>
      </c>
      <c r="E231" s="71"/>
    </row>
    <row r="232" spans="1:5" ht="15" customHeight="1" hidden="1">
      <c r="A232" s="69"/>
      <c r="B232" s="70"/>
      <c r="C232" s="71"/>
      <c r="D232" s="72">
        <v>48</v>
      </c>
      <c r="E232" s="71"/>
    </row>
    <row r="233" spans="1:5" ht="15" customHeight="1" hidden="1">
      <c r="A233" s="69"/>
      <c r="B233" s="70"/>
      <c r="C233" s="71"/>
      <c r="D233" s="72">
        <v>49</v>
      </c>
      <c r="E233" s="71"/>
    </row>
    <row r="234" spans="1:5" ht="15" customHeight="1" hidden="1">
      <c r="A234" s="69"/>
      <c r="B234" s="70"/>
      <c r="C234" s="71"/>
      <c r="D234" s="72">
        <v>50</v>
      </c>
      <c r="E234" s="71"/>
    </row>
    <row r="235" spans="1:5" ht="15" customHeight="1" hidden="1">
      <c r="A235" s="69"/>
      <c r="B235" s="70"/>
      <c r="C235" s="71"/>
      <c r="D235" s="72">
        <v>51</v>
      </c>
      <c r="E235" s="71"/>
    </row>
    <row r="236" spans="1:5" ht="15" customHeight="1" hidden="1">
      <c r="A236" s="69"/>
      <c r="B236" s="70"/>
      <c r="C236" s="71"/>
      <c r="D236" s="72">
        <v>52</v>
      </c>
      <c r="E236" s="71"/>
    </row>
    <row r="237" spans="1:5" ht="15" customHeight="1" hidden="1">
      <c r="A237" s="69"/>
      <c r="B237" s="70"/>
      <c r="C237" s="71"/>
      <c r="D237" s="72">
        <v>53</v>
      </c>
      <c r="E237" s="71"/>
    </row>
    <row r="238" spans="1:5" ht="15" customHeight="1" hidden="1">
      <c r="A238" s="69"/>
      <c r="B238" s="70"/>
      <c r="C238" s="71"/>
      <c r="D238" s="72">
        <v>54</v>
      </c>
      <c r="E238" s="71"/>
    </row>
    <row r="239" spans="1:5" ht="15" customHeight="1" hidden="1">
      <c r="A239" s="69"/>
      <c r="B239" s="70"/>
      <c r="C239" s="71"/>
      <c r="D239" s="72">
        <v>55</v>
      </c>
      <c r="E239" s="71"/>
    </row>
    <row r="240" spans="1:5" ht="15" customHeight="1" hidden="1">
      <c r="A240" s="69"/>
      <c r="B240" s="70"/>
      <c r="C240" s="71"/>
      <c r="D240" s="72">
        <v>56</v>
      </c>
      <c r="E240" s="71"/>
    </row>
    <row r="241" spans="1:5" ht="15" customHeight="1" hidden="1">
      <c r="A241" s="69"/>
      <c r="B241" s="70"/>
      <c r="C241" s="71"/>
      <c r="D241" s="72">
        <v>57</v>
      </c>
      <c r="E241" s="71"/>
    </row>
    <row r="242" spans="1:5" ht="15" customHeight="1" hidden="1">
      <c r="A242" s="69"/>
      <c r="B242" s="70"/>
      <c r="C242" s="71"/>
      <c r="D242" s="72">
        <v>58</v>
      </c>
      <c r="E242" s="71"/>
    </row>
    <row r="243" spans="1:5" ht="15" customHeight="1" hidden="1">
      <c r="A243" s="69"/>
      <c r="B243" s="70"/>
      <c r="C243" s="71"/>
      <c r="D243" s="72">
        <v>59</v>
      </c>
      <c r="E243" s="71"/>
    </row>
    <row r="244" spans="1:5" ht="15" customHeight="1" hidden="1">
      <c r="A244" s="69"/>
      <c r="B244" s="70"/>
      <c r="C244" s="71"/>
      <c r="D244" s="72">
        <v>60</v>
      </c>
      <c r="E244" s="71"/>
    </row>
    <row r="245" spans="1:5" ht="15" customHeight="1" hidden="1">
      <c r="A245" s="69"/>
      <c r="B245" s="70"/>
      <c r="C245" s="71"/>
      <c r="D245" s="72">
        <v>61</v>
      </c>
      <c r="E245" s="71"/>
    </row>
    <row r="246" spans="1:5" ht="15" customHeight="1" hidden="1">
      <c r="A246" s="69"/>
      <c r="B246" s="70"/>
      <c r="C246" s="71"/>
      <c r="D246" s="72">
        <v>62</v>
      </c>
      <c r="E246" s="71"/>
    </row>
    <row r="247" spans="1:5" ht="15" customHeight="1" hidden="1">
      <c r="A247" s="69"/>
      <c r="B247" s="70"/>
      <c r="C247" s="71"/>
      <c r="D247" s="72">
        <v>63</v>
      </c>
      <c r="E247" s="71"/>
    </row>
    <row r="248" spans="1:5" ht="15" customHeight="1" hidden="1">
      <c r="A248" s="69"/>
      <c r="B248" s="70"/>
      <c r="C248" s="71"/>
      <c r="D248" s="72">
        <v>64</v>
      </c>
      <c r="E248" s="71"/>
    </row>
    <row r="249" spans="1:5" ht="15" customHeight="1" hidden="1">
      <c r="A249" s="69"/>
      <c r="B249" s="70"/>
      <c r="C249" s="71"/>
      <c r="D249" s="72">
        <v>65</v>
      </c>
      <c r="E249" s="71"/>
    </row>
    <row r="250" spans="1:5" ht="15" customHeight="1" hidden="1">
      <c r="A250" s="69"/>
      <c r="B250" s="70"/>
      <c r="C250" s="71"/>
      <c r="D250" s="72">
        <v>66</v>
      </c>
      <c r="E250" s="71"/>
    </row>
    <row r="251" spans="1:5" ht="15" customHeight="1" hidden="1">
      <c r="A251" s="69"/>
      <c r="B251" s="70"/>
      <c r="C251" s="71"/>
      <c r="D251" s="72">
        <v>67</v>
      </c>
      <c r="E251" s="71"/>
    </row>
    <row r="252" spans="1:5" ht="15" customHeight="1" hidden="1">
      <c r="A252" s="69"/>
      <c r="B252" s="70"/>
      <c r="C252" s="71"/>
      <c r="D252" s="72">
        <v>68</v>
      </c>
      <c r="E252" s="71"/>
    </row>
    <row r="253" spans="1:5" ht="15" customHeight="1" hidden="1">
      <c r="A253" s="69"/>
      <c r="B253" s="70"/>
      <c r="C253" s="71"/>
      <c r="D253" s="72">
        <v>69</v>
      </c>
      <c r="E253" s="71"/>
    </row>
    <row r="254" spans="1:5" ht="15" customHeight="1" hidden="1">
      <c r="A254" s="69"/>
      <c r="B254" s="70"/>
      <c r="C254" s="71"/>
      <c r="D254" s="72">
        <v>70</v>
      </c>
      <c r="E254" s="71"/>
    </row>
    <row r="255" spans="1:5" ht="15" customHeight="1" hidden="1">
      <c r="A255" s="69"/>
      <c r="B255" s="70"/>
      <c r="C255" s="71"/>
      <c r="D255" s="72">
        <v>71</v>
      </c>
      <c r="E255" s="71"/>
    </row>
    <row r="256" spans="1:5" ht="15" customHeight="1" hidden="1">
      <c r="A256" s="69"/>
      <c r="B256" s="70"/>
      <c r="C256" s="71"/>
      <c r="D256" s="72">
        <v>72</v>
      </c>
      <c r="E256" s="71"/>
    </row>
    <row r="257" spans="1:5" ht="15" customHeight="1" hidden="1">
      <c r="A257" s="69"/>
      <c r="B257" s="70"/>
      <c r="C257" s="71"/>
      <c r="D257" s="72">
        <v>73</v>
      </c>
      <c r="E257" s="71"/>
    </row>
    <row r="258" spans="1:5" ht="15" customHeight="1" hidden="1">
      <c r="A258" s="69"/>
      <c r="B258" s="70"/>
      <c r="C258" s="71"/>
      <c r="D258" s="72">
        <v>74</v>
      </c>
      <c r="E258" s="71"/>
    </row>
    <row r="259" spans="1:5" ht="15" customHeight="1" hidden="1">
      <c r="A259" s="69"/>
      <c r="B259" s="70"/>
      <c r="C259" s="71"/>
      <c r="D259" s="72">
        <v>75</v>
      </c>
      <c r="E259" s="71"/>
    </row>
    <row r="260" spans="1:5" ht="15" customHeight="1" hidden="1">
      <c r="A260" s="69"/>
      <c r="B260" s="70"/>
      <c r="C260" s="71"/>
      <c r="D260" s="72">
        <v>76</v>
      </c>
      <c r="E260" s="71"/>
    </row>
    <row r="261" spans="1:5" ht="15" customHeight="1" hidden="1">
      <c r="A261" s="69"/>
      <c r="B261" s="70"/>
      <c r="C261" s="71"/>
      <c r="D261" s="72">
        <v>77</v>
      </c>
      <c r="E261" s="71"/>
    </row>
    <row r="262" spans="1:5" ht="15" customHeight="1" hidden="1">
      <c r="A262" s="69"/>
      <c r="B262" s="70"/>
      <c r="C262" s="71"/>
      <c r="D262" s="72">
        <v>78</v>
      </c>
      <c r="E262" s="71"/>
    </row>
    <row r="263" spans="1:5" ht="15" customHeight="1" hidden="1">
      <c r="A263" s="69"/>
      <c r="B263" s="70"/>
      <c r="C263" s="71"/>
      <c r="D263" s="72">
        <v>79</v>
      </c>
      <c r="E263" s="71"/>
    </row>
    <row r="264" spans="1:5" ht="15" customHeight="1" hidden="1">
      <c r="A264" s="69"/>
      <c r="B264" s="70"/>
      <c r="C264" s="71"/>
      <c r="D264" s="72">
        <v>80</v>
      </c>
      <c r="E264" s="71"/>
    </row>
    <row r="265" spans="1:5" ht="15" customHeight="1" hidden="1">
      <c r="A265" s="69"/>
      <c r="B265" s="70"/>
      <c r="C265" s="71"/>
      <c r="D265" s="72">
        <v>81</v>
      </c>
      <c r="E265" s="71"/>
    </row>
    <row r="266" spans="1:5" ht="16.5" customHeight="1">
      <c r="A266" s="274" t="s">
        <v>61</v>
      </c>
      <c r="B266" s="274"/>
      <c r="C266" s="67"/>
      <c r="D266" s="68">
        <v>1</v>
      </c>
      <c r="E266" s="9" t="s">
        <v>127</v>
      </c>
    </row>
    <row r="267" spans="1:5" ht="14.25" customHeight="1">
      <c r="A267" s="69"/>
      <c r="B267" s="70" t="s">
        <v>115</v>
      </c>
      <c r="C267" s="71"/>
      <c r="D267" s="72">
        <v>2</v>
      </c>
      <c r="E267" s="73" t="s">
        <v>67</v>
      </c>
    </row>
    <row r="268" spans="1:5" ht="14.25" customHeight="1">
      <c r="A268" s="69"/>
      <c r="B268" s="70" t="s">
        <v>116</v>
      </c>
      <c r="C268" s="71"/>
      <c r="D268" s="72">
        <v>3</v>
      </c>
      <c r="E268" s="73" t="s">
        <v>70</v>
      </c>
    </row>
    <row r="269" spans="1:5" ht="14.25" customHeight="1">
      <c r="A269" s="69"/>
      <c r="B269" s="70" t="s">
        <v>117</v>
      </c>
      <c r="C269" s="71"/>
      <c r="D269" s="72">
        <v>4</v>
      </c>
      <c r="E269" s="73" t="s">
        <v>73</v>
      </c>
    </row>
    <row r="270" spans="1:5" ht="14.25" customHeight="1">
      <c r="A270" s="69"/>
      <c r="B270" s="70" t="s">
        <v>118</v>
      </c>
      <c r="C270" s="71"/>
      <c r="D270" s="72">
        <v>5</v>
      </c>
      <c r="E270" s="73" t="s">
        <v>76</v>
      </c>
    </row>
    <row r="271" spans="1:5" ht="14.25" customHeight="1">
      <c r="A271" s="69"/>
      <c r="B271" s="70" t="s">
        <v>119</v>
      </c>
      <c r="C271" s="71"/>
      <c r="D271" s="72">
        <v>6</v>
      </c>
      <c r="E271" s="73" t="s">
        <v>79</v>
      </c>
    </row>
    <row r="272" spans="1:5" ht="14.25" customHeight="1">
      <c r="A272" s="69"/>
      <c r="B272" s="163" t="s">
        <v>120</v>
      </c>
      <c r="C272" s="164"/>
      <c r="D272" s="165">
        <v>7</v>
      </c>
      <c r="E272" s="162" t="s">
        <v>83</v>
      </c>
    </row>
    <row r="273" spans="1:5" ht="14.25" customHeight="1">
      <c r="A273" s="69"/>
      <c r="B273" s="163" t="s">
        <v>478</v>
      </c>
      <c r="C273" s="164"/>
      <c r="D273" s="165">
        <v>8</v>
      </c>
      <c r="E273" s="162" t="s">
        <v>83</v>
      </c>
    </row>
    <row r="274" spans="1:5" ht="14.25" customHeight="1">
      <c r="A274" s="69"/>
      <c r="B274" s="163" t="s">
        <v>479</v>
      </c>
      <c r="C274" s="164"/>
      <c r="D274" s="165">
        <v>9</v>
      </c>
      <c r="E274" s="162" t="s">
        <v>83</v>
      </c>
    </row>
    <row r="275" spans="1:5" ht="14.25" customHeight="1">
      <c r="A275" s="69"/>
      <c r="B275" s="163" t="s">
        <v>121</v>
      </c>
      <c r="C275" s="164"/>
      <c r="D275" s="165">
        <v>10</v>
      </c>
      <c r="E275" s="162" t="s">
        <v>480</v>
      </c>
    </row>
    <row r="276" spans="1:5" ht="14.25" customHeight="1">
      <c r="A276" s="69"/>
      <c r="B276" s="163" t="s">
        <v>122</v>
      </c>
      <c r="C276" s="164"/>
      <c r="D276" s="165">
        <v>11</v>
      </c>
      <c r="E276" s="162" t="s">
        <v>480</v>
      </c>
    </row>
    <row r="277" spans="1:5" ht="14.25" customHeight="1">
      <c r="A277" s="69"/>
      <c r="B277" s="163" t="s">
        <v>123</v>
      </c>
      <c r="C277" s="164"/>
      <c r="D277" s="165">
        <v>12</v>
      </c>
      <c r="E277" s="162" t="s">
        <v>480</v>
      </c>
    </row>
    <row r="278" spans="1:5" ht="14.25" customHeight="1">
      <c r="A278" s="69"/>
      <c r="B278" s="163" t="s">
        <v>124</v>
      </c>
      <c r="C278" s="164"/>
      <c r="D278" s="165">
        <v>13</v>
      </c>
      <c r="E278" s="162" t="s">
        <v>99</v>
      </c>
    </row>
    <row r="279" spans="1:5" ht="14.25" customHeight="1">
      <c r="A279" s="69"/>
      <c r="B279" s="163" t="s">
        <v>481</v>
      </c>
      <c r="C279" s="164"/>
      <c r="D279" s="165">
        <v>14</v>
      </c>
      <c r="E279" s="162" t="s">
        <v>99</v>
      </c>
    </row>
    <row r="280" spans="1:5" ht="14.25" customHeight="1">
      <c r="A280" s="69"/>
      <c r="B280" s="163" t="s">
        <v>482</v>
      </c>
      <c r="C280" s="164"/>
      <c r="D280" s="165">
        <v>15</v>
      </c>
      <c r="E280" s="162" t="s">
        <v>99</v>
      </c>
    </row>
    <row r="281" spans="1:5" ht="14.25" customHeight="1">
      <c r="A281" s="69"/>
      <c r="B281" s="163" t="s">
        <v>483</v>
      </c>
      <c r="C281" s="164"/>
      <c r="D281" s="165">
        <v>16</v>
      </c>
      <c r="E281" s="162" t="s">
        <v>105</v>
      </c>
    </row>
    <row r="282" spans="1:5" ht="14.25" customHeight="1">
      <c r="A282" s="69"/>
      <c r="B282" s="163" t="s">
        <v>484</v>
      </c>
      <c r="C282" s="164"/>
      <c r="D282" s="165">
        <v>17</v>
      </c>
      <c r="E282" s="162" t="s">
        <v>105</v>
      </c>
    </row>
    <row r="283" spans="1:5" ht="14.25" customHeight="1">
      <c r="A283" s="69"/>
      <c r="B283" s="163" t="s">
        <v>485</v>
      </c>
      <c r="C283" s="164"/>
      <c r="D283" s="165">
        <v>18</v>
      </c>
      <c r="E283" s="162" t="s">
        <v>105</v>
      </c>
    </row>
    <row r="284" spans="1:5" ht="15" customHeight="1" hidden="1">
      <c r="A284" s="69"/>
      <c r="B284" s="70"/>
      <c r="C284" s="71"/>
      <c r="D284" s="72">
        <v>12</v>
      </c>
      <c r="E284" s="71"/>
    </row>
    <row r="285" spans="1:5" ht="15" customHeight="1" hidden="1">
      <c r="A285" s="69"/>
      <c r="B285" s="70"/>
      <c r="C285" s="71"/>
      <c r="D285" s="72">
        <v>13</v>
      </c>
      <c r="E285" s="71"/>
    </row>
    <row r="286" spans="1:5" ht="15" customHeight="1" hidden="1">
      <c r="A286" s="69"/>
      <c r="B286" s="70"/>
      <c r="C286" s="71"/>
      <c r="D286" s="72">
        <v>14</v>
      </c>
      <c r="E286" s="71"/>
    </row>
    <row r="287" spans="1:5" ht="15" customHeight="1" hidden="1">
      <c r="A287" s="69"/>
      <c r="B287" s="70"/>
      <c r="C287" s="71"/>
      <c r="D287" s="72">
        <v>15</v>
      </c>
      <c r="E287" s="71"/>
    </row>
    <row r="288" spans="1:5" ht="15" customHeight="1" hidden="1">
      <c r="A288" s="69"/>
      <c r="B288" s="70"/>
      <c r="C288" s="71"/>
      <c r="D288" s="72">
        <v>16</v>
      </c>
      <c r="E288" s="71"/>
    </row>
    <row r="289" spans="1:5" ht="15" customHeight="1" hidden="1">
      <c r="A289" s="69"/>
      <c r="B289" s="70"/>
      <c r="C289" s="71"/>
      <c r="D289" s="72">
        <v>17</v>
      </c>
      <c r="E289" s="71"/>
    </row>
    <row r="290" spans="1:5" ht="15" customHeight="1" hidden="1">
      <c r="A290" s="69"/>
      <c r="B290" s="70"/>
      <c r="C290" s="71"/>
      <c r="D290" s="72">
        <v>18</v>
      </c>
      <c r="E290" s="71"/>
    </row>
    <row r="291" spans="1:5" ht="15" customHeight="1" hidden="1">
      <c r="A291" s="69"/>
      <c r="B291" s="70"/>
      <c r="C291" s="71"/>
      <c r="D291" s="72">
        <v>19</v>
      </c>
      <c r="E291" s="71"/>
    </row>
    <row r="292" spans="1:5" ht="15" customHeight="1" hidden="1">
      <c r="A292" s="69"/>
      <c r="B292" s="70"/>
      <c r="C292" s="71"/>
      <c r="D292" s="72">
        <v>20</v>
      </c>
      <c r="E292" s="71"/>
    </row>
    <row r="293" spans="1:5" ht="15" customHeight="1" hidden="1">
      <c r="A293" s="69"/>
      <c r="B293" s="70"/>
      <c r="C293" s="71"/>
      <c r="D293" s="72">
        <v>21</v>
      </c>
      <c r="E293" s="71"/>
    </row>
    <row r="294" spans="1:5" ht="15" customHeight="1" hidden="1">
      <c r="A294" s="69"/>
      <c r="B294" s="70"/>
      <c r="C294" s="71"/>
      <c r="D294" s="72">
        <v>22</v>
      </c>
      <c r="E294" s="71"/>
    </row>
    <row r="295" spans="1:5" ht="15" customHeight="1" hidden="1">
      <c r="A295" s="69"/>
      <c r="B295" s="70"/>
      <c r="C295" s="71"/>
      <c r="D295" s="72">
        <v>23</v>
      </c>
      <c r="E295" s="71"/>
    </row>
    <row r="296" spans="1:5" ht="15" customHeight="1" hidden="1">
      <c r="A296" s="69"/>
      <c r="B296" s="70"/>
      <c r="C296" s="71"/>
      <c r="D296" s="72">
        <v>24</v>
      </c>
      <c r="E296" s="71"/>
    </row>
    <row r="297" spans="1:5" ht="15" customHeight="1" hidden="1">
      <c r="A297" s="69"/>
      <c r="B297" s="70"/>
      <c r="C297" s="71"/>
      <c r="D297" s="72">
        <v>25</v>
      </c>
      <c r="E297" s="71"/>
    </row>
    <row r="298" spans="1:5" ht="15" customHeight="1" hidden="1">
      <c r="A298" s="69"/>
      <c r="B298" s="70"/>
      <c r="C298" s="71"/>
      <c r="D298" s="72">
        <v>26</v>
      </c>
      <c r="E298" s="71"/>
    </row>
    <row r="299" spans="1:5" ht="15" customHeight="1" hidden="1">
      <c r="A299" s="69"/>
      <c r="B299" s="70"/>
      <c r="C299" s="71"/>
      <c r="D299" s="72">
        <v>27</v>
      </c>
      <c r="E299" s="71"/>
    </row>
    <row r="300" spans="1:5" ht="15" customHeight="1" hidden="1">
      <c r="A300" s="69"/>
      <c r="B300" s="70"/>
      <c r="C300" s="71"/>
      <c r="D300" s="72">
        <v>28</v>
      </c>
      <c r="E300" s="71"/>
    </row>
    <row r="301" spans="1:5" ht="15" customHeight="1" hidden="1">
      <c r="A301" s="69"/>
      <c r="B301" s="70"/>
      <c r="C301" s="71"/>
      <c r="D301" s="72">
        <v>29</v>
      </c>
      <c r="E301" s="71"/>
    </row>
    <row r="302" spans="1:5" ht="15" customHeight="1" hidden="1">
      <c r="A302" s="69"/>
      <c r="B302" s="70"/>
      <c r="C302" s="71"/>
      <c r="D302" s="72">
        <v>30</v>
      </c>
      <c r="E302" s="71"/>
    </row>
    <row r="303" spans="1:5" ht="15" customHeight="1" hidden="1">
      <c r="A303" s="69"/>
      <c r="B303" s="70"/>
      <c r="C303" s="71"/>
      <c r="D303" s="72">
        <v>31</v>
      </c>
      <c r="E303" s="71"/>
    </row>
    <row r="304" spans="1:5" ht="15" customHeight="1" hidden="1">
      <c r="A304" s="69"/>
      <c r="B304" s="70"/>
      <c r="C304" s="71"/>
      <c r="D304" s="72">
        <v>32</v>
      </c>
      <c r="E304" s="71"/>
    </row>
    <row r="305" spans="1:5" ht="15" customHeight="1" hidden="1">
      <c r="A305" s="69"/>
      <c r="B305" s="70"/>
      <c r="C305" s="71"/>
      <c r="D305" s="72">
        <v>33</v>
      </c>
      <c r="E305" s="71"/>
    </row>
    <row r="306" spans="1:5" ht="15" customHeight="1" hidden="1">
      <c r="A306" s="69"/>
      <c r="B306" s="70"/>
      <c r="C306" s="71"/>
      <c r="D306" s="72">
        <v>34</v>
      </c>
      <c r="E306" s="71"/>
    </row>
    <row r="307" spans="1:5" ht="15" customHeight="1" hidden="1">
      <c r="A307" s="69"/>
      <c r="B307" s="70"/>
      <c r="C307" s="71"/>
      <c r="D307" s="72">
        <v>35</v>
      </c>
      <c r="E307" s="71"/>
    </row>
    <row r="308" spans="1:5" ht="15" customHeight="1" hidden="1">
      <c r="A308" s="69"/>
      <c r="B308" s="70"/>
      <c r="C308" s="71"/>
      <c r="D308" s="72">
        <v>36</v>
      </c>
      <c r="E308" s="71"/>
    </row>
    <row r="309" spans="1:5" ht="15" customHeight="1" hidden="1">
      <c r="A309" s="69"/>
      <c r="B309" s="70"/>
      <c r="C309" s="71"/>
      <c r="D309" s="72">
        <v>37</v>
      </c>
      <c r="E309" s="71"/>
    </row>
    <row r="310" spans="1:5" ht="15" customHeight="1" hidden="1">
      <c r="A310" s="69"/>
      <c r="B310" s="70"/>
      <c r="C310" s="71"/>
      <c r="D310" s="72">
        <v>38</v>
      </c>
      <c r="E310" s="71"/>
    </row>
    <row r="311" spans="1:5" ht="15" customHeight="1" hidden="1">
      <c r="A311" s="69"/>
      <c r="B311" s="70"/>
      <c r="C311" s="71"/>
      <c r="D311" s="72">
        <v>39</v>
      </c>
      <c r="E311" s="71"/>
    </row>
    <row r="312" spans="1:5" ht="15" customHeight="1" hidden="1">
      <c r="A312" s="69"/>
      <c r="B312" s="70"/>
      <c r="C312" s="71"/>
      <c r="D312" s="72">
        <v>40</v>
      </c>
      <c r="E312" s="71"/>
    </row>
    <row r="313" spans="1:5" ht="15" customHeight="1" hidden="1">
      <c r="A313" s="69"/>
      <c r="B313" s="70"/>
      <c r="C313" s="71"/>
      <c r="D313" s="72">
        <v>41</v>
      </c>
      <c r="E313" s="71"/>
    </row>
    <row r="314" spans="1:5" ht="15" customHeight="1" hidden="1">
      <c r="A314" s="69"/>
      <c r="B314" s="70"/>
      <c r="C314" s="71"/>
      <c r="D314" s="72">
        <v>42</v>
      </c>
      <c r="E314" s="71"/>
    </row>
    <row r="315" spans="1:5" ht="15" customHeight="1" hidden="1">
      <c r="A315" s="69"/>
      <c r="B315" s="70"/>
      <c r="C315" s="71"/>
      <c r="D315" s="72">
        <v>43</v>
      </c>
      <c r="E315" s="71"/>
    </row>
    <row r="316" spans="1:5" ht="15" customHeight="1" hidden="1">
      <c r="A316" s="69"/>
      <c r="B316" s="70"/>
      <c r="C316" s="71"/>
      <c r="D316" s="72">
        <v>44</v>
      </c>
      <c r="E316" s="71"/>
    </row>
    <row r="317" spans="1:5" ht="15" customHeight="1" hidden="1">
      <c r="A317" s="69"/>
      <c r="B317" s="70"/>
      <c r="C317" s="71"/>
      <c r="D317" s="72">
        <v>45</v>
      </c>
      <c r="E317" s="71"/>
    </row>
    <row r="318" spans="1:5" ht="15" customHeight="1" hidden="1">
      <c r="A318" s="69"/>
      <c r="B318" s="70"/>
      <c r="C318" s="71"/>
      <c r="D318" s="72">
        <v>46</v>
      </c>
      <c r="E318" s="71"/>
    </row>
    <row r="319" spans="1:5" ht="15" customHeight="1" hidden="1">
      <c r="A319" s="69"/>
      <c r="B319" s="70"/>
      <c r="C319" s="71"/>
      <c r="D319" s="72">
        <v>47</v>
      </c>
      <c r="E319" s="71"/>
    </row>
    <row r="320" spans="1:5" ht="15" customHeight="1" hidden="1">
      <c r="A320" s="69"/>
      <c r="B320" s="70"/>
      <c r="C320" s="71"/>
      <c r="D320" s="72">
        <v>48</v>
      </c>
      <c r="E320" s="71"/>
    </row>
    <row r="321" spans="1:5" ht="15" customHeight="1" hidden="1">
      <c r="A321" s="69"/>
      <c r="B321" s="70"/>
      <c r="C321" s="71"/>
      <c r="D321" s="72">
        <v>49</v>
      </c>
      <c r="E321" s="71"/>
    </row>
    <row r="322" spans="1:5" ht="15" customHeight="1" hidden="1">
      <c r="A322" s="69"/>
      <c r="B322" s="70"/>
      <c r="C322" s="71"/>
      <c r="D322" s="72">
        <v>50</v>
      </c>
      <c r="E322" s="71"/>
    </row>
    <row r="323" spans="1:5" ht="15" customHeight="1" hidden="1">
      <c r="A323" s="69"/>
      <c r="B323" s="70"/>
      <c r="C323" s="71"/>
      <c r="D323" s="72">
        <v>51</v>
      </c>
      <c r="E323" s="71"/>
    </row>
    <row r="324" spans="1:5" ht="15" customHeight="1" hidden="1">
      <c r="A324" s="69"/>
      <c r="B324" s="70"/>
      <c r="C324" s="71"/>
      <c r="D324" s="72">
        <v>52</v>
      </c>
      <c r="E324" s="71"/>
    </row>
    <row r="325" spans="1:5" ht="15" customHeight="1" hidden="1">
      <c r="A325" s="69"/>
      <c r="B325" s="70"/>
      <c r="C325" s="71"/>
      <c r="D325" s="72">
        <v>53</v>
      </c>
      <c r="E325" s="71"/>
    </row>
    <row r="326" spans="1:5" ht="15" customHeight="1" hidden="1">
      <c r="A326" s="69"/>
      <c r="B326" s="70"/>
      <c r="C326" s="71"/>
      <c r="D326" s="72">
        <v>54</v>
      </c>
      <c r="E326" s="71"/>
    </row>
    <row r="327" spans="1:5" ht="15" customHeight="1" hidden="1">
      <c r="A327" s="69"/>
      <c r="B327" s="70"/>
      <c r="C327" s="71"/>
      <c r="D327" s="72">
        <v>55</v>
      </c>
      <c r="E327" s="71"/>
    </row>
    <row r="328" spans="1:5" ht="15" customHeight="1" hidden="1">
      <c r="A328" s="69"/>
      <c r="B328" s="70"/>
      <c r="C328" s="71"/>
      <c r="D328" s="72">
        <v>56</v>
      </c>
      <c r="E328" s="71"/>
    </row>
    <row r="329" spans="1:5" ht="15" customHeight="1" hidden="1">
      <c r="A329" s="69"/>
      <c r="B329" s="70"/>
      <c r="C329" s="71"/>
      <c r="D329" s="72">
        <v>57</v>
      </c>
      <c r="E329" s="71"/>
    </row>
    <row r="330" spans="1:5" ht="15" customHeight="1" hidden="1">
      <c r="A330" s="69"/>
      <c r="B330" s="70"/>
      <c r="C330" s="71"/>
      <c r="D330" s="72">
        <v>58</v>
      </c>
      <c r="E330" s="71"/>
    </row>
    <row r="331" spans="1:5" ht="15" customHeight="1" hidden="1">
      <c r="A331" s="69"/>
      <c r="B331" s="70"/>
      <c r="C331" s="71"/>
      <c r="D331" s="72">
        <v>59</v>
      </c>
      <c r="E331" s="71"/>
    </row>
    <row r="332" spans="1:5" ht="15" customHeight="1" hidden="1">
      <c r="A332" s="69"/>
      <c r="B332" s="70"/>
      <c r="C332" s="71"/>
      <c r="D332" s="72">
        <v>60</v>
      </c>
      <c r="E332" s="71"/>
    </row>
    <row r="333" spans="1:5" ht="15" customHeight="1" hidden="1">
      <c r="A333" s="69"/>
      <c r="B333" s="70"/>
      <c r="C333" s="71"/>
      <c r="D333" s="72">
        <v>61</v>
      </c>
      <c r="E333" s="71"/>
    </row>
    <row r="334" spans="1:5" ht="15" customHeight="1" hidden="1">
      <c r="A334" s="69"/>
      <c r="B334" s="70"/>
      <c r="C334" s="71"/>
      <c r="D334" s="72">
        <v>62</v>
      </c>
      <c r="E334" s="71"/>
    </row>
    <row r="335" spans="1:5" ht="15" customHeight="1" hidden="1">
      <c r="A335" s="69"/>
      <c r="B335" s="70"/>
      <c r="C335" s="71"/>
      <c r="D335" s="72">
        <v>63</v>
      </c>
      <c r="E335" s="71"/>
    </row>
    <row r="336" spans="1:5" ht="15" customHeight="1" hidden="1">
      <c r="A336" s="69"/>
      <c r="B336" s="70"/>
      <c r="C336" s="71"/>
      <c r="D336" s="72">
        <v>64</v>
      </c>
      <c r="E336" s="71"/>
    </row>
    <row r="337" spans="1:5" ht="15" customHeight="1" hidden="1">
      <c r="A337" s="69"/>
      <c r="B337" s="70"/>
      <c r="C337" s="71"/>
      <c r="D337" s="72">
        <v>65</v>
      </c>
      <c r="E337" s="71"/>
    </row>
    <row r="338" spans="1:5" ht="15" customHeight="1" hidden="1">
      <c r="A338" s="69"/>
      <c r="B338" s="70"/>
      <c r="C338" s="71"/>
      <c r="D338" s="72">
        <v>66</v>
      </c>
      <c r="E338" s="71"/>
    </row>
    <row r="339" spans="1:5" ht="15" customHeight="1" hidden="1">
      <c r="A339" s="69"/>
      <c r="B339" s="70"/>
      <c r="C339" s="71"/>
      <c r="D339" s="72">
        <v>67</v>
      </c>
      <c r="E339" s="71"/>
    </row>
    <row r="340" spans="1:5" ht="15" customHeight="1" hidden="1">
      <c r="A340" s="69"/>
      <c r="B340" s="70"/>
      <c r="C340" s="71"/>
      <c r="D340" s="72">
        <v>68</v>
      </c>
      <c r="E340" s="71"/>
    </row>
    <row r="341" spans="1:5" ht="15" customHeight="1" hidden="1">
      <c r="A341" s="69"/>
      <c r="B341" s="70"/>
      <c r="C341" s="71"/>
      <c r="D341" s="72">
        <v>69</v>
      </c>
      <c r="E341" s="71"/>
    </row>
    <row r="342" spans="1:5" ht="15" customHeight="1" hidden="1">
      <c r="A342" s="69"/>
      <c r="B342" s="70"/>
      <c r="C342" s="71"/>
      <c r="D342" s="72">
        <v>70</v>
      </c>
      <c r="E342" s="71"/>
    </row>
    <row r="343" spans="1:5" ht="15" customHeight="1" hidden="1">
      <c r="A343" s="69"/>
      <c r="B343" s="70"/>
      <c r="C343" s="71"/>
      <c r="D343" s="72">
        <v>71</v>
      </c>
      <c r="E343" s="71"/>
    </row>
    <row r="344" spans="1:5" ht="15" customHeight="1" hidden="1">
      <c r="A344" s="69"/>
      <c r="B344" s="70"/>
      <c r="C344" s="71"/>
      <c r="D344" s="72">
        <v>72</v>
      </c>
      <c r="E344" s="71"/>
    </row>
    <row r="345" spans="1:5" ht="15" customHeight="1" hidden="1">
      <c r="A345" s="69"/>
      <c r="B345" s="70"/>
      <c r="C345" s="71"/>
      <c r="D345" s="72">
        <v>73</v>
      </c>
      <c r="E345" s="71"/>
    </row>
    <row r="346" spans="1:5" ht="15" customHeight="1" hidden="1">
      <c r="A346" s="69"/>
      <c r="B346" s="70"/>
      <c r="C346" s="71"/>
      <c r="D346" s="72">
        <v>74</v>
      </c>
      <c r="E346" s="71"/>
    </row>
    <row r="347" spans="1:5" ht="15" customHeight="1" hidden="1">
      <c r="A347" s="69"/>
      <c r="B347" s="70"/>
      <c r="C347" s="71"/>
      <c r="D347" s="72">
        <v>75</v>
      </c>
      <c r="E347" s="71"/>
    </row>
    <row r="348" spans="1:5" ht="15" customHeight="1" hidden="1">
      <c r="A348" s="69"/>
      <c r="B348" s="70"/>
      <c r="C348" s="71"/>
      <c r="D348" s="72">
        <v>76</v>
      </c>
      <c r="E348" s="71"/>
    </row>
    <row r="349" spans="1:5" ht="15" customHeight="1" hidden="1">
      <c r="A349" s="69"/>
      <c r="B349" s="70"/>
      <c r="C349" s="71"/>
      <c r="D349" s="72">
        <v>77</v>
      </c>
      <c r="E349" s="71"/>
    </row>
    <row r="350" spans="1:5" ht="15" customHeight="1" hidden="1">
      <c r="A350" s="69"/>
      <c r="B350" s="70"/>
      <c r="C350" s="71"/>
      <c r="D350" s="72">
        <v>78</v>
      </c>
      <c r="E350" s="71"/>
    </row>
    <row r="351" spans="1:5" ht="15" customHeight="1" hidden="1">
      <c r="A351" s="69"/>
      <c r="B351" s="70"/>
      <c r="C351" s="71"/>
      <c r="D351" s="72">
        <v>79</v>
      </c>
      <c r="E351" s="71"/>
    </row>
    <row r="352" spans="1:5" ht="15" customHeight="1" hidden="1">
      <c r="A352" s="69"/>
      <c r="B352" s="70"/>
      <c r="C352" s="71"/>
      <c r="D352" s="72">
        <v>80</v>
      </c>
      <c r="E352" s="71"/>
    </row>
    <row r="353" spans="1:5" ht="15" customHeight="1" hidden="1">
      <c r="A353" s="69"/>
      <c r="B353" s="70"/>
      <c r="C353" s="71"/>
      <c r="D353" s="72">
        <v>81</v>
      </c>
      <c r="E353" s="71"/>
    </row>
    <row r="354" spans="1:5" ht="16.5" customHeight="1">
      <c r="A354" s="274" t="s">
        <v>62</v>
      </c>
      <c r="B354" s="274"/>
      <c r="C354" s="67"/>
      <c r="D354" s="68">
        <v>1</v>
      </c>
      <c r="E354" s="9" t="s">
        <v>128</v>
      </c>
    </row>
    <row r="355" spans="1:5" ht="14.25" customHeight="1">
      <c r="A355" s="69"/>
      <c r="B355" s="70" t="s">
        <v>115</v>
      </c>
      <c r="C355" s="71"/>
      <c r="D355" s="72">
        <v>2</v>
      </c>
      <c r="E355" s="73" t="s">
        <v>67</v>
      </c>
    </row>
    <row r="356" spans="1:5" ht="14.25" customHeight="1">
      <c r="A356" s="69"/>
      <c r="B356" s="70" t="s">
        <v>116</v>
      </c>
      <c r="C356" s="71"/>
      <c r="D356" s="72">
        <v>3</v>
      </c>
      <c r="E356" s="73" t="s">
        <v>70</v>
      </c>
    </row>
    <row r="357" spans="1:5" ht="14.25" customHeight="1">
      <c r="A357" s="69"/>
      <c r="B357" s="70" t="s">
        <v>117</v>
      </c>
      <c r="C357" s="71"/>
      <c r="D357" s="72">
        <v>4</v>
      </c>
      <c r="E357" s="73" t="s">
        <v>73</v>
      </c>
    </row>
    <row r="358" spans="1:5" ht="14.25" customHeight="1">
      <c r="A358" s="69"/>
      <c r="B358" s="70" t="s">
        <v>118</v>
      </c>
      <c r="C358" s="71"/>
      <c r="D358" s="72">
        <v>5</v>
      </c>
      <c r="E358" s="73" t="s">
        <v>76</v>
      </c>
    </row>
    <row r="359" spans="1:5" ht="14.25" customHeight="1">
      <c r="A359" s="69"/>
      <c r="B359" s="70" t="s">
        <v>119</v>
      </c>
      <c r="C359" s="71"/>
      <c r="D359" s="72">
        <v>6</v>
      </c>
      <c r="E359" s="73" t="s">
        <v>79</v>
      </c>
    </row>
    <row r="360" spans="1:5" ht="14.25" customHeight="1">
      <c r="A360" s="69"/>
      <c r="B360" s="163" t="s">
        <v>120</v>
      </c>
      <c r="C360" s="164"/>
      <c r="D360" s="165">
        <v>7</v>
      </c>
      <c r="E360" s="162" t="s">
        <v>83</v>
      </c>
    </row>
    <row r="361" spans="1:5" ht="14.25" customHeight="1">
      <c r="A361" s="69"/>
      <c r="B361" s="163" t="s">
        <v>478</v>
      </c>
      <c r="C361" s="164"/>
      <c r="D361" s="165">
        <v>8</v>
      </c>
      <c r="E361" s="162" t="s">
        <v>83</v>
      </c>
    </row>
    <row r="362" spans="1:5" ht="14.25" customHeight="1">
      <c r="A362" s="69"/>
      <c r="B362" s="163" t="s">
        <v>479</v>
      </c>
      <c r="C362" s="164"/>
      <c r="D362" s="165">
        <v>9</v>
      </c>
      <c r="E362" s="162" t="s">
        <v>83</v>
      </c>
    </row>
    <row r="363" spans="1:5" ht="14.25" customHeight="1">
      <c r="A363" s="69"/>
      <c r="B363" s="163" t="s">
        <v>121</v>
      </c>
      <c r="C363" s="164"/>
      <c r="D363" s="165">
        <v>10</v>
      </c>
      <c r="E363" s="162" t="s">
        <v>480</v>
      </c>
    </row>
    <row r="364" spans="1:5" ht="14.25" customHeight="1">
      <c r="A364" s="69"/>
      <c r="B364" s="163" t="s">
        <v>122</v>
      </c>
      <c r="C364" s="164"/>
      <c r="D364" s="165">
        <v>11</v>
      </c>
      <c r="E364" s="162" t="s">
        <v>480</v>
      </c>
    </row>
    <row r="365" spans="1:5" ht="14.25" customHeight="1">
      <c r="A365" s="69"/>
      <c r="B365" s="163" t="s">
        <v>123</v>
      </c>
      <c r="C365" s="164"/>
      <c r="D365" s="165">
        <v>12</v>
      </c>
      <c r="E365" s="162" t="s">
        <v>480</v>
      </c>
    </row>
    <row r="366" spans="1:5" ht="14.25" customHeight="1">
      <c r="A366" s="69"/>
      <c r="B366" s="163" t="s">
        <v>124</v>
      </c>
      <c r="C366" s="164"/>
      <c r="D366" s="165">
        <v>13</v>
      </c>
      <c r="E366" s="162" t="s">
        <v>99</v>
      </c>
    </row>
    <row r="367" spans="1:5" ht="14.25" customHeight="1">
      <c r="A367" s="69"/>
      <c r="B367" s="163" t="s">
        <v>481</v>
      </c>
      <c r="C367" s="164"/>
      <c r="D367" s="165">
        <v>14</v>
      </c>
      <c r="E367" s="162" t="s">
        <v>99</v>
      </c>
    </row>
    <row r="368" spans="1:5" ht="14.25" customHeight="1">
      <c r="A368" s="69"/>
      <c r="B368" s="163" t="s">
        <v>482</v>
      </c>
      <c r="C368" s="164"/>
      <c r="D368" s="165">
        <v>15</v>
      </c>
      <c r="E368" s="162" t="s">
        <v>99</v>
      </c>
    </row>
    <row r="369" spans="1:5" ht="14.25" customHeight="1">
      <c r="A369" s="69"/>
      <c r="B369" s="163" t="s">
        <v>483</v>
      </c>
      <c r="C369" s="164"/>
      <c r="D369" s="165">
        <v>16</v>
      </c>
      <c r="E369" s="162" t="s">
        <v>105</v>
      </c>
    </row>
    <row r="370" spans="1:5" ht="14.25" customHeight="1">
      <c r="A370" s="69"/>
      <c r="B370" s="163" t="s">
        <v>484</v>
      </c>
      <c r="C370" s="164"/>
      <c r="D370" s="165">
        <v>17</v>
      </c>
      <c r="E370" s="162" t="s">
        <v>105</v>
      </c>
    </row>
    <row r="371" spans="1:5" ht="14.25" customHeight="1">
      <c r="A371" s="69"/>
      <c r="B371" s="163" t="s">
        <v>485</v>
      </c>
      <c r="C371" s="164"/>
      <c r="D371" s="165">
        <v>18</v>
      </c>
      <c r="E371" s="162" t="s">
        <v>105</v>
      </c>
    </row>
    <row r="372" spans="1:5" ht="15" customHeight="1" hidden="1">
      <c r="A372" s="69"/>
      <c r="B372" s="70"/>
      <c r="C372" s="71"/>
      <c r="D372" s="72">
        <v>12</v>
      </c>
      <c r="E372" s="71"/>
    </row>
    <row r="373" spans="1:5" ht="15" customHeight="1" hidden="1">
      <c r="A373" s="69"/>
      <c r="B373" s="70"/>
      <c r="C373" s="71"/>
      <c r="D373" s="72">
        <v>13</v>
      </c>
      <c r="E373" s="71"/>
    </row>
    <row r="374" spans="1:5" ht="15" customHeight="1" hidden="1">
      <c r="A374" s="69"/>
      <c r="B374" s="70"/>
      <c r="C374" s="71"/>
      <c r="D374" s="72">
        <v>14</v>
      </c>
      <c r="E374" s="71"/>
    </row>
    <row r="375" spans="1:5" ht="15" customHeight="1" hidden="1">
      <c r="A375" s="69"/>
      <c r="B375" s="70"/>
      <c r="C375" s="71"/>
      <c r="D375" s="72">
        <v>15</v>
      </c>
      <c r="E375" s="71"/>
    </row>
    <row r="376" spans="1:5" ht="15" customHeight="1" hidden="1">
      <c r="A376" s="69"/>
      <c r="B376" s="70"/>
      <c r="C376" s="71"/>
      <c r="D376" s="72">
        <v>16</v>
      </c>
      <c r="E376" s="71"/>
    </row>
    <row r="377" spans="1:5" ht="15" customHeight="1" hidden="1">
      <c r="A377" s="69"/>
      <c r="B377" s="70"/>
      <c r="C377" s="71"/>
      <c r="D377" s="72">
        <v>17</v>
      </c>
      <c r="E377" s="71"/>
    </row>
    <row r="378" spans="1:5" ht="15" customHeight="1" hidden="1">
      <c r="A378" s="69"/>
      <c r="B378" s="70"/>
      <c r="C378" s="71"/>
      <c r="D378" s="72">
        <v>18</v>
      </c>
      <c r="E378" s="71"/>
    </row>
    <row r="379" spans="1:5" ht="15" customHeight="1" hidden="1">
      <c r="A379" s="69"/>
      <c r="B379" s="70"/>
      <c r="C379" s="71"/>
      <c r="D379" s="72">
        <v>19</v>
      </c>
      <c r="E379" s="71"/>
    </row>
    <row r="380" spans="1:5" ht="15" customHeight="1" hidden="1">
      <c r="A380" s="69"/>
      <c r="B380" s="70"/>
      <c r="C380" s="71"/>
      <c r="D380" s="72">
        <v>20</v>
      </c>
      <c r="E380" s="71"/>
    </row>
    <row r="381" spans="1:5" ht="15" customHeight="1" hidden="1">
      <c r="A381" s="69"/>
      <c r="B381" s="70"/>
      <c r="C381" s="71"/>
      <c r="D381" s="72">
        <v>21</v>
      </c>
      <c r="E381" s="71"/>
    </row>
    <row r="382" spans="1:5" ht="15" customHeight="1" hidden="1">
      <c r="A382" s="69"/>
      <c r="B382" s="70"/>
      <c r="C382" s="71"/>
      <c r="D382" s="72">
        <v>22</v>
      </c>
      <c r="E382" s="71"/>
    </row>
    <row r="383" spans="1:5" ht="15" customHeight="1" hidden="1">
      <c r="A383" s="69"/>
      <c r="B383" s="70"/>
      <c r="C383" s="71"/>
      <c r="D383" s="72">
        <v>23</v>
      </c>
      <c r="E383" s="71"/>
    </row>
    <row r="384" spans="1:5" ht="15" customHeight="1" hidden="1">
      <c r="A384" s="69"/>
      <c r="B384" s="70"/>
      <c r="C384" s="71"/>
      <c r="D384" s="72">
        <v>24</v>
      </c>
      <c r="E384" s="71"/>
    </row>
    <row r="385" spans="1:5" ht="15" customHeight="1" hidden="1">
      <c r="A385" s="69"/>
      <c r="B385" s="70"/>
      <c r="C385" s="71"/>
      <c r="D385" s="72">
        <v>25</v>
      </c>
      <c r="E385" s="71"/>
    </row>
    <row r="386" spans="1:5" ht="15" customHeight="1" hidden="1">
      <c r="A386" s="69"/>
      <c r="B386" s="70"/>
      <c r="C386" s="71"/>
      <c r="D386" s="72">
        <v>26</v>
      </c>
      <c r="E386" s="71"/>
    </row>
    <row r="387" spans="1:5" ht="15" customHeight="1" hidden="1">
      <c r="A387" s="69"/>
      <c r="B387" s="70"/>
      <c r="C387" s="71"/>
      <c r="D387" s="72">
        <v>27</v>
      </c>
      <c r="E387" s="71"/>
    </row>
    <row r="388" spans="1:5" ht="15" customHeight="1" hidden="1">
      <c r="A388" s="69"/>
      <c r="B388" s="70"/>
      <c r="C388" s="71"/>
      <c r="D388" s="72">
        <v>28</v>
      </c>
      <c r="E388" s="71"/>
    </row>
    <row r="389" spans="1:5" ht="15" customHeight="1" hidden="1">
      <c r="A389" s="69"/>
      <c r="B389" s="70"/>
      <c r="C389" s="71"/>
      <c r="D389" s="72">
        <v>29</v>
      </c>
      <c r="E389" s="71"/>
    </row>
    <row r="390" spans="1:5" ht="15" customHeight="1" hidden="1">
      <c r="A390" s="69"/>
      <c r="B390" s="70"/>
      <c r="C390" s="71"/>
      <c r="D390" s="72">
        <v>30</v>
      </c>
      <c r="E390" s="71"/>
    </row>
    <row r="391" spans="1:5" ht="15" customHeight="1" hidden="1">
      <c r="A391" s="69"/>
      <c r="B391" s="70"/>
      <c r="C391" s="71"/>
      <c r="D391" s="72">
        <v>31</v>
      </c>
      <c r="E391" s="71"/>
    </row>
    <row r="392" spans="1:5" ht="15" customHeight="1" hidden="1">
      <c r="A392" s="69"/>
      <c r="B392" s="70"/>
      <c r="C392" s="71"/>
      <c r="D392" s="72">
        <v>32</v>
      </c>
      <c r="E392" s="71"/>
    </row>
    <row r="393" spans="1:5" ht="15" customHeight="1" hidden="1">
      <c r="A393" s="69"/>
      <c r="B393" s="70"/>
      <c r="C393" s="71"/>
      <c r="D393" s="72">
        <v>33</v>
      </c>
      <c r="E393" s="71"/>
    </row>
    <row r="394" spans="1:5" ht="15" customHeight="1" hidden="1">
      <c r="A394" s="69"/>
      <c r="B394" s="70"/>
      <c r="C394" s="71"/>
      <c r="D394" s="72">
        <v>34</v>
      </c>
      <c r="E394" s="71"/>
    </row>
    <row r="395" spans="1:5" ht="15" customHeight="1" hidden="1">
      <c r="A395" s="69"/>
      <c r="B395" s="70"/>
      <c r="C395" s="71"/>
      <c r="D395" s="72">
        <v>35</v>
      </c>
      <c r="E395" s="71"/>
    </row>
    <row r="396" spans="1:5" ht="15" customHeight="1" hidden="1">
      <c r="A396" s="69"/>
      <c r="B396" s="70"/>
      <c r="C396" s="71"/>
      <c r="D396" s="72">
        <v>36</v>
      </c>
      <c r="E396" s="71"/>
    </row>
    <row r="397" spans="1:5" ht="15" customHeight="1" hidden="1">
      <c r="A397" s="69"/>
      <c r="B397" s="70"/>
      <c r="C397" s="71"/>
      <c r="D397" s="72">
        <v>37</v>
      </c>
      <c r="E397" s="71"/>
    </row>
    <row r="398" spans="1:5" ht="15" customHeight="1" hidden="1">
      <c r="A398" s="69"/>
      <c r="B398" s="70"/>
      <c r="C398" s="71"/>
      <c r="D398" s="72">
        <v>38</v>
      </c>
      <c r="E398" s="71"/>
    </row>
    <row r="399" spans="1:5" ht="15" customHeight="1" hidden="1">
      <c r="A399" s="69"/>
      <c r="B399" s="70"/>
      <c r="C399" s="71"/>
      <c r="D399" s="72">
        <v>39</v>
      </c>
      <c r="E399" s="71"/>
    </row>
    <row r="400" spans="1:5" ht="15" customHeight="1" hidden="1">
      <c r="A400" s="69"/>
      <c r="B400" s="70"/>
      <c r="C400" s="71"/>
      <c r="D400" s="72">
        <v>40</v>
      </c>
      <c r="E400" s="71"/>
    </row>
    <row r="401" spans="1:5" ht="15" customHeight="1" hidden="1">
      <c r="A401" s="69"/>
      <c r="B401" s="70"/>
      <c r="C401" s="71"/>
      <c r="D401" s="72">
        <v>41</v>
      </c>
      <c r="E401" s="71"/>
    </row>
    <row r="402" spans="1:5" ht="15" customHeight="1" hidden="1">
      <c r="A402" s="69"/>
      <c r="B402" s="70"/>
      <c r="C402" s="71"/>
      <c r="D402" s="72">
        <v>42</v>
      </c>
      <c r="E402" s="71"/>
    </row>
    <row r="403" spans="1:5" ht="15" customHeight="1" hidden="1">
      <c r="A403" s="69"/>
      <c r="B403" s="70"/>
      <c r="C403" s="71"/>
      <c r="D403" s="72">
        <v>43</v>
      </c>
      <c r="E403" s="71"/>
    </row>
    <row r="404" spans="1:5" ht="15" customHeight="1" hidden="1">
      <c r="A404" s="69"/>
      <c r="B404" s="70"/>
      <c r="C404" s="71"/>
      <c r="D404" s="72">
        <v>44</v>
      </c>
      <c r="E404" s="71"/>
    </row>
    <row r="405" spans="1:5" ht="15" customHeight="1" hidden="1">
      <c r="A405" s="69"/>
      <c r="B405" s="70"/>
      <c r="C405" s="71"/>
      <c r="D405" s="72">
        <v>45</v>
      </c>
      <c r="E405" s="71"/>
    </row>
    <row r="406" spans="1:5" ht="15" customHeight="1" hidden="1">
      <c r="A406" s="69"/>
      <c r="B406" s="70"/>
      <c r="C406" s="71"/>
      <c r="D406" s="72">
        <v>46</v>
      </c>
      <c r="E406" s="71"/>
    </row>
    <row r="407" spans="1:5" ht="15" customHeight="1" hidden="1">
      <c r="A407" s="69"/>
      <c r="B407" s="70"/>
      <c r="C407" s="71"/>
      <c r="D407" s="72">
        <v>47</v>
      </c>
      <c r="E407" s="71"/>
    </row>
    <row r="408" spans="1:5" ht="15" customHeight="1" hidden="1">
      <c r="A408" s="69"/>
      <c r="B408" s="70"/>
      <c r="C408" s="71"/>
      <c r="D408" s="72">
        <v>48</v>
      </c>
      <c r="E408" s="71"/>
    </row>
    <row r="409" spans="1:5" ht="15" customHeight="1" hidden="1">
      <c r="A409" s="69"/>
      <c r="B409" s="70"/>
      <c r="C409" s="71"/>
      <c r="D409" s="72">
        <v>49</v>
      </c>
      <c r="E409" s="71"/>
    </row>
    <row r="410" spans="1:5" ht="15" customHeight="1" hidden="1">
      <c r="A410" s="69"/>
      <c r="B410" s="70"/>
      <c r="C410" s="71"/>
      <c r="D410" s="72">
        <v>50</v>
      </c>
      <c r="E410" s="71"/>
    </row>
    <row r="411" spans="1:5" ht="15" customHeight="1" hidden="1">
      <c r="A411" s="69"/>
      <c r="B411" s="70"/>
      <c r="C411" s="71"/>
      <c r="D411" s="72">
        <v>51</v>
      </c>
      <c r="E411" s="71"/>
    </row>
    <row r="412" spans="1:5" ht="15" customHeight="1" hidden="1">
      <c r="A412" s="69"/>
      <c r="B412" s="70"/>
      <c r="C412" s="71"/>
      <c r="D412" s="72">
        <v>52</v>
      </c>
      <c r="E412" s="71"/>
    </row>
    <row r="413" spans="1:5" ht="15" customHeight="1" hidden="1">
      <c r="A413" s="69"/>
      <c r="B413" s="70"/>
      <c r="C413" s="71"/>
      <c r="D413" s="72">
        <v>53</v>
      </c>
      <c r="E413" s="71"/>
    </row>
    <row r="414" spans="1:5" ht="15" customHeight="1" hidden="1">
      <c r="A414" s="69"/>
      <c r="B414" s="70"/>
      <c r="C414" s="71"/>
      <c r="D414" s="72">
        <v>54</v>
      </c>
      <c r="E414" s="71"/>
    </row>
    <row r="415" spans="1:5" ht="15" customHeight="1" hidden="1">
      <c r="A415" s="69"/>
      <c r="B415" s="70"/>
      <c r="C415" s="71"/>
      <c r="D415" s="72">
        <v>55</v>
      </c>
      <c r="E415" s="71"/>
    </row>
    <row r="416" spans="1:5" ht="15" customHeight="1" hidden="1">
      <c r="A416" s="69"/>
      <c r="B416" s="70"/>
      <c r="C416" s="71"/>
      <c r="D416" s="72">
        <v>56</v>
      </c>
      <c r="E416" s="71"/>
    </row>
    <row r="417" spans="1:5" ht="15" customHeight="1" hidden="1">
      <c r="A417" s="69"/>
      <c r="B417" s="70"/>
      <c r="C417" s="71"/>
      <c r="D417" s="72">
        <v>57</v>
      </c>
      <c r="E417" s="71"/>
    </row>
    <row r="418" spans="1:5" ht="15" customHeight="1" hidden="1">
      <c r="A418" s="69"/>
      <c r="B418" s="70"/>
      <c r="C418" s="71"/>
      <c r="D418" s="72">
        <v>58</v>
      </c>
      <c r="E418" s="71"/>
    </row>
    <row r="419" spans="1:5" ht="15" customHeight="1" hidden="1">
      <c r="A419" s="69"/>
      <c r="B419" s="70"/>
      <c r="C419" s="71"/>
      <c r="D419" s="72">
        <v>59</v>
      </c>
      <c r="E419" s="71"/>
    </row>
    <row r="420" spans="1:5" ht="15" customHeight="1" hidden="1">
      <c r="A420" s="69"/>
      <c r="B420" s="70"/>
      <c r="C420" s="71"/>
      <c r="D420" s="72">
        <v>60</v>
      </c>
      <c r="E420" s="71"/>
    </row>
    <row r="421" spans="1:5" ht="15" customHeight="1" hidden="1">
      <c r="A421" s="69"/>
      <c r="B421" s="70"/>
      <c r="C421" s="71"/>
      <c r="D421" s="72">
        <v>61</v>
      </c>
      <c r="E421" s="71"/>
    </row>
    <row r="422" spans="1:5" ht="15" customHeight="1" hidden="1">
      <c r="A422" s="69"/>
      <c r="B422" s="70"/>
      <c r="C422" s="71"/>
      <c r="D422" s="72">
        <v>62</v>
      </c>
      <c r="E422" s="71"/>
    </row>
    <row r="423" spans="1:5" ht="15" customHeight="1" hidden="1">
      <c r="A423" s="69"/>
      <c r="B423" s="70"/>
      <c r="C423" s="71"/>
      <c r="D423" s="72">
        <v>63</v>
      </c>
      <c r="E423" s="71"/>
    </row>
    <row r="424" spans="1:5" ht="15" customHeight="1" hidden="1">
      <c r="A424" s="69"/>
      <c r="B424" s="70"/>
      <c r="C424" s="71"/>
      <c r="D424" s="72">
        <v>64</v>
      </c>
      <c r="E424" s="71"/>
    </row>
    <row r="425" spans="1:5" ht="15" customHeight="1" hidden="1">
      <c r="A425" s="69"/>
      <c r="B425" s="70"/>
      <c r="C425" s="71"/>
      <c r="D425" s="72">
        <v>65</v>
      </c>
      <c r="E425" s="71"/>
    </row>
    <row r="426" spans="1:5" ht="15" customHeight="1" hidden="1">
      <c r="A426" s="69"/>
      <c r="B426" s="70"/>
      <c r="C426" s="71"/>
      <c r="D426" s="72">
        <v>66</v>
      </c>
      <c r="E426" s="71"/>
    </row>
    <row r="427" spans="1:5" ht="15" customHeight="1" hidden="1">
      <c r="A427" s="69"/>
      <c r="B427" s="70"/>
      <c r="C427" s="71"/>
      <c r="D427" s="72">
        <v>67</v>
      </c>
      <c r="E427" s="71"/>
    </row>
    <row r="428" spans="1:5" ht="15" customHeight="1" hidden="1">
      <c r="A428" s="69"/>
      <c r="B428" s="70"/>
      <c r="C428" s="71"/>
      <c r="D428" s="72">
        <v>68</v>
      </c>
      <c r="E428" s="71"/>
    </row>
    <row r="429" spans="1:5" ht="15" customHeight="1" hidden="1">
      <c r="A429" s="69"/>
      <c r="B429" s="70"/>
      <c r="C429" s="71"/>
      <c r="D429" s="72">
        <v>69</v>
      </c>
      <c r="E429" s="71"/>
    </row>
    <row r="430" spans="1:5" ht="15" customHeight="1" hidden="1">
      <c r="A430" s="69"/>
      <c r="B430" s="70"/>
      <c r="C430" s="71"/>
      <c r="D430" s="72">
        <v>70</v>
      </c>
      <c r="E430" s="71"/>
    </row>
    <row r="431" spans="1:5" ht="15" customHeight="1" hidden="1">
      <c r="A431" s="69"/>
      <c r="B431" s="70"/>
      <c r="C431" s="71"/>
      <c r="D431" s="72">
        <v>71</v>
      </c>
      <c r="E431" s="71"/>
    </row>
    <row r="432" spans="1:5" ht="15" customHeight="1" hidden="1">
      <c r="A432" s="69"/>
      <c r="B432" s="70"/>
      <c r="C432" s="71"/>
      <c r="D432" s="72">
        <v>72</v>
      </c>
      <c r="E432" s="71"/>
    </row>
    <row r="433" spans="1:5" ht="15" customHeight="1" hidden="1">
      <c r="A433" s="69"/>
      <c r="B433" s="70"/>
      <c r="C433" s="71"/>
      <c r="D433" s="72">
        <v>73</v>
      </c>
      <c r="E433" s="71"/>
    </row>
    <row r="434" spans="1:5" ht="15" customHeight="1" hidden="1">
      <c r="A434" s="69"/>
      <c r="B434" s="70"/>
      <c r="C434" s="71"/>
      <c r="D434" s="72">
        <v>74</v>
      </c>
      <c r="E434" s="71"/>
    </row>
    <row r="435" spans="1:5" ht="15" customHeight="1" hidden="1">
      <c r="A435" s="69"/>
      <c r="B435" s="70"/>
      <c r="C435" s="71"/>
      <c r="D435" s="72">
        <v>75</v>
      </c>
      <c r="E435" s="71"/>
    </row>
    <row r="436" spans="1:5" ht="15" customHeight="1" hidden="1">
      <c r="A436" s="69"/>
      <c r="B436" s="70"/>
      <c r="C436" s="71"/>
      <c r="D436" s="72">
        <v>76</v>
      </c>
      <c r="E436" s="71"/>
    </row>
    <row r="437" spans="1:5" ht="15" customHeight="1" hidden="1">
      <c r="A437" s="69"/>
      <c r="B437" s="70"/>
      <c r="C437" s="71"/>
      <c r="D437" s="72">
        <v>77</v>
      </c>
      <c r="E437" s="71"/>
    </row>
    <row r="438" spans="1:5" ht="15" customHeight="1" hidden="1">
      <c r="A438" s="69"/>
      <c r="B438" s="70"/>
      <c r="C438" s="71"/>
      <c r="D438" s="72">
        <v>78</v>
      </c>
      <c r="E438" s="71"/>
    </row>
    <row r="439" spans="1:5" ht="15" customHeight="1" hidden="1">
      <c r="A439" s="69"/>
      <c r="B439" s="70"/>
      <c r="C439" s="71"/>
      <c r="D439" s="72">
        <v>79</v>
      </c>
      <c r="E439" s="71"/>
    </row>
    <row r="440" spans="1:5" ht="15" customHeight="1" hidden="1">
      <c r="A440" s="69"/>
      <c r="B440" s="70"/>
      <c r="C440" s="71"/>
      <c r="D440" s="72">
        <v>80</v>
      </c>
      <c r="E440" s="71"/>
    </row>
    <row r="441" spans="1:5" ht="15" customHeight="1" hidden="1">
      <c r="A441" s="69"/>
      <c r="B441" s="70"/>
      <c r="C441" s="71"/>
      <c r="D441" s="72">
        <v>81</v>
      </c>
      <c r="E441" s="71"/>
    </row>
    <row r="442" spans="1:5" ht="16.5" customHeight="1">
      <c r="A442" s="274" t="s">
        <v>63</v>
      </c>
      <c r="B442" s="274"/>
      <c r="C442" s="67"/>
      <c r="D442" s="68">
        <v>1</v>
      </c>
      <c r="E442" s="9" t="s">
        <v>129</v>
      </c>
    </row>
    <row r="443" spans="1:5" ht="14.25" customHeight="1">
      <c r="A443" s="69"/>
      <c r="B443" s="70" t="s">
        <v>115</v>
      </c>
      <c r="C443" s="71"/>
      <c r="D443" s="72">
        <v>2</v>
      </c>
      <c r="E443" s="73" t="s">
        <v>67</v>
      </c>
    </row>
    <row r="444" spans="1:5" ht="14.25" customHeight="1">
      <c r="A444" s="69"/>
      <c r="B444" s="70" t="s">
        <v>116</v>
      </c>
      <c r="C444" s="71"/>
      <c r="D444" s="72">
        <v>3</v>
      </c>
      <c r="E444" s="73" t="s">
        <v>70</v>
      </c>
    </row>
    <row r="445" spans="1:5" ht="14.25" customHeight="1">
      <c r="A445" s="69"/>
      <c r="B445" s="70" t="s">
        <v>117</v>
      </c>
      <c r="C445" s="71"/>
      <c r="D445" s="72">
        <v>4</v>
      </c>
      <c r="E445" s="73" t="s">
        <v>73</v>
      </c>
    </row>
    <row r="446" spans="1:5" ht="14.25" customHeight="1">
      <c r="A446" s="69"/>
      <c r="B446" s="70" t="s">
        <v>118</v>
      </c>
      <c r="C446" s="71"/>
      <c r="D446" s="72">
        <v>5</v>
      </c>
      <c r="E446" s="73" t="s">
        <v>76</v>
      </c>
    </row>
    <row r="447" spans="1:5" ht="14.25" customHeight="1">
      <c r="A447" s="69"/>
      <c r="B447" s="70" t="s">
        <v>119</v>
      </c>
      <c r="C447" s="71"/>
      <c r="D447" s="72">
        <v>6</v>
      </c>
      <c r="E447" s="73" t="s">
        <v>79</v>
      </c>
    </row>
    <row r="448" spans="1:5" ht="14.25" customHeight="1">
      <c r="A448" s="69"/>
      <c r="B448" s="163" t="s">
        <v>120</v>
      </c>
      <c r="C448" s="164"/>
      <c r="D448" s="165">
        <v>7</v>
      </c>
      <c r="E448" s="162" t="s">
        <v>83</v>
      </c>
    </row>
    <row r="449" spans="1:5" ht="14.25" customHeight="1">
      <c r="A449" s="69"/>
      <c r="B449" s="163" t="s">
        <v>478</v>
      </c>
      <c r="C449" s="164"/>
      <c r="D449" s="165">
        <v>8</v>
      </c>
      <c r="E449" s="162" t="s">
        <v>83</v>
      </c>
    </row>
    <row r="450" spans="1:5" ht="14.25" customHeight="1">
      <c r="A450" s="69"/>
      <c r="B450" s="163" t="s">
        <v>479</v>
      </c>
      <c r="C450" s="164"/>
      <c r="D450" s="165">
        <v>9</v>
      </c>
      <c r="E450" s="162" t="s">
        <v>83</v>
      </c>
    </row>
    <row r="451" spans="1:5" ht="14.25" customHeight="1">
      <c r="A451" s="69"/>
      <c r="B451" s="163" t="s">
        <v>121</v>
      </c>
      <c r="C451" s="164"/>
      <c r="D451" s="165">
        <v>10</v>
      </c>
      <c r="E451" s="162" t="s">
        <v>480</v>
      </c>
    </row>
    <row r="452" spans="1:5" ht="14.25" customHeight="1">
      <c r="A452" s="69"/>
      <c r="B452" s="163" t="s">
        <v>122</v>
      </c>
      <c r="C452" s="164"/>
      <c r="D452" s="165">
        <v>11</v>
      </c>
      <c r="E452" s="162" t="s">
        <v>480</v>
      </c>
    </row>
    <row r="453" spans="1:5" ht="14.25" customHeight="1">
      <c r="A453" s="69"/>
      <c r="B453" s="163" t="s">
        <v>123</v>
      </c>
      <c r="C453" s="164"/>
      <c r="D453" s="165">
        <v>12</v>
      </c>
      <c r="E453" s="162" t="s">
        <v>480</v>
      </c>
    </row>
    <row r="454" spans="1:5" ht="14.25" customHeight="1">
      <c r="A454" s="69"/>
      <c r="B454" s="163" t="s">
        <v>124</v>
      </c>
      <c r="C454" s="164"/>
      <c r="D454" s="165">
        <v>13</v>
      </c>
      <c r="E454" s="162" t="s">
        <v>99</v>
      </c>
    </row>
    <row r="455" spans="1:5" ht="14.25" customHeight="1">
      <c r="A455" s="69"/>
      <c r="B455" s="163" t="s">
        <v>481</v>
      </c>
      <c r="C455" s="164"/>
      <c r="D455" s="165">
        <v>14</v>
      </c>
      <c r="E455" s="162" t="s">
        <v>99</v>
      </c>
    </row>
    <row r="456" spans="1:5" ht="14.25" customHeight="1">
      <c r="A456" s="69"/>
      <c r="B456" s="163" t="s">
        <v>482</v>
      </c>
      <c r="C456" s="164"/>
      <c r="D456" s="165">
        <v>15</v>
      </c>
      <c r="E456" s="162" t="s">
        <v>99</v>
      </c>
    </row>
    <row r="457" spans="1:5" ht="14.25" customHeight="1">
      <c r="A457" s="69"/>
      <c r="B457" s="163" t="s">
        <v>483</v>
      </c>
      <c r="C457" s="164"/>
      <c r="D457" s="165">
        <v>16</v>
      </c>
      <c r="E457" s="162" t="s">
        <v>105</v>
      </c>
    </row>
    <row r="458" spans="1:5" ht="14.25" customHeight="1">
      <c r="A458" s="69"/>
      <c r="B458" s="163" t="s">
        <v>484</v>
      </c>
      <c r="C458" s="164"/>
      <c r="D458" s="165">
        <v>17</v>
      </c>
      <c r="E458" s="162" t="s">
        <v>105</v>
      </c>
    </row>
    <row r="459" spans="1:5" ht="14.25" customHeight="1">
      <c r="A459" s="69"/>
      <c r="B459" s="163" t="s">
        <v>485</v>
      </c>
      <c r="C459" s="164"/>
      <c r="D459" s="165">
        <v>18</v>
      </c>
      <c r="E459" s="162" t="s">
        <v>105</v>
      </c>
    </row>
    <row r="460" spans="1:5" ht="15" customHeight="1" hidden="1">
      <c r="A460" s="69"/>
      <c r="B460" s="70"/>
      <c r="C460" s="71"/>
      <c r="D460" s="72">
        <v>12</v>
      </c>
      <c r="E460" s="71"/>
    </row>
    <row r="461" spans="1:5" ht="15" customHeight="1" hidden="1">
      <c r="A461" s="69"/>
      <c r="B461" s="70"/>
      <c r="C461" s="71"/>
      <c r="D461" s="72">
        <v>13</v>
      </c>
      <c r="E461" s="71"/>
    </row>
    <row r="462" spans="1:5" ht="15" customHeight="1" hidden="1">
      <c r="A462" s="69"/>
      <c r="B462" s="70"/>
      <c r="C462" s="71"/>
      <c r="D462" s="72">
        <v>14</v>
      </c>
      <c r="E462" s="71"/>
    </row>
    <row r="463" spans="1:5" ht="15" customHeight="1" hidden="1">
      <c r="A463" s="69"/>
      <c r="B463" s="70"/>
      <c r="C463" s="71"/>
      <c r="D463" s="72">
        <v>15</v>
      </c>
      <c r="E463" s="71"/>
    </row>
    <row r="464" spans="1:5" ht="15" customHeight="1" hidden="1">
      <c r="A464" s="69"/>
      <c r="B464" s="70"/>
      <c r="C464" s="71"/>
      <c r="D464" s="72">
        <v>16</v>
      </c>
      <c r="E464" s="71"/>
    </row>
    <row r="465" spans="1:5" ht="15" customHeight="1" hidden="1">
      <c r="A465" s="69"/>
      <c r="B465" s="70"/>
      <c r="C465" s="71"/>
      <c r="D465" s="72">
        <v>17</v>
      </c>
      <c r="E465" s="71"/>
    </row>
    <row r="466" spans="1:5" ht="15" customHeight="1" hidden="1">
      <c r="A466" s="69"/>
      <c r="B466" s="70"/>
      <c r="C466" s="71"/>
      <c r="D466" s="72">
        <v>18</v>
      </c>
      <c r="E466" s="71"/>
    </row>
    <row r="467" spans="1:5" ht="15" customHeight="1" hidden="1">
      <c r="A467" s="69"/>
      <c r="B467" s="70"/>
      <c r="C467" s="71"/>
      <c r="D467" s="72">
        <v>19</v>
      </c>
      <c r="E467" s="71"/>
    </row>
    <row r="468" spans="1:5" ht="15" customHeight="1" hidden="1">
      <c r="A468" s="69"/>
      <c r="B468" s="70"/>
      <c r="C468" s="71"/>
      <c r="D468" s="72">
        <v>20</v>
      </c>
      <c r="E468" s="71"/>
    </row>
    <row r="469" spans="1:5" ht="15" customHeight="1" hidden="1">
      <c r="A469" s="69"/>
      <c r="B469" s="70"/>
      <c r="C469" s="71"/>
      <c r="D469" s="72">
        <v>21</v>
      </c>
      <c r="E469" s="71"/>
    </row>
    <row r="470" spans="1:5" ht="15" customHeight="1" hidden="1">
      <c r="A470" s="69"/>
      <c r="B470" s="70"/>
      <c r="C470" s="71"/>
      <c r="D470" s="72">
        <v>22</v>
      </c>
      <c r="E470" s="71"/>
    </row>
    <row r="471" spans="1:5" ht="15" customHeight="1" hidden="1">
      <c r="A471" s="69"/>
      <c r="B471" s="70"/>
      <c r="C471" s="71"/>
      <c r="D471" s="72">
        <v>23</v>
      </c>
      <c r="E471" s="71"/>
    </row>
    <row r="472" spans="1:5" ht="15" customHeight="1" hidden="1">
      <c r="A472" s="69"/>
      <c r="B472" s="70"/>
      <c r="C472" s="71"/>
      <c r="D472" s="72">
        <v>24</v>
      </c>
      <c r="E472" s="71"/>
    </row>
    <row r="473" spans="1:5" ht="15" customHeight="1" hidden="1">
      <c r="A473" s="69"/>
      <c r="B473" s="70"/>
      <c r="C473" s="71"/>
      <c r="D473" s="72">
        <v>25</v>
      </c>
      <c r="E473" s="71"/>
    </row>
    <row r="474" spans="1:5" ht="15" customHeight="1" hidden="1">
      <c r="A474" s="69"/>
      <c r="B474" s="70"/>
      <c r="C474" s="71"/>
      <c r="D474" s="72">
        <v>26</v>
      </c>
      <c r="E474" s="71"/>
    </row>
    <row r="475" spans="1:5" ht="15" customHeight="1" hidden="1">
      <c r="A475" s="69"/>
      <c r="B475" s="70"/>
      <c r="C475" s="71"/>
      <c r="D475" s="72">
        <v>27</v>
      </c>
      <c r="E475" s="71"/>
    </row>
    <row r="476" spans="1:5" ht="15" customHeight="1" hidden="1">
      <c r="A476" s="69"/>
      <c r="B476" s="70"/>
      <c r="C476" s="71"/>
      <c r="D476" s="72">
        <v>28</v>
      </c>
      <c r="E476" s="71"/>
    </row>
    <row r="477" spans="1:5" ht="15" customHeight="1" hidden="1">
      <c r="A477" s="69"/>
      <c r="B477" s="70"/>
      <c r="C477" s="71"/>
      <c r="D477" s="72">
        <v>29</v>
      </c>
      <c r="E477" s="71"/>
    </row>
    <row r="478" spans="1:5" ht="15" customHeight="1" hidden="1">
      <c r="A478" s="69"/>
      <c r="B478" s="70"/>
      <c r="C478" s="71"/>
      <c r="D478" s="72">
        <v>30</v>
      </c>
      <c r="E478" s="71"/>
    </row>
    <row r="479" spans="1:5" ht="15" customHeight="1" hidden="1">
      <c r="A479" s="69"/>
      <c r="B479" s="70"/>
      <c r="C479" s="71"/>
      <c r="D479" s="72">
        <v>31</v>
      </c>
      <c r="E479" s="71"/>
    </row>
    <row r="480" spans="1:5" ht="15" customHeight="1" hidden="1">
      <c r="A480" s="69"/>
      <c r="B480" s="70"/>
      <c r="C480" s="71"/>
      <c r="D480" s="72">
        <v>32</v>
      </c>
      <c r="E480" s="71"/>
    </row>
    <row r="481" spans="1:5" ht="15" customHeight="1" hidden="1">
      <c r="A481" s="69"/>
      <c r="B481" s="70"/>
      <c r="C481" s="71"/>
      <c r="D481" s="72">
        <v>33</v>
      </c>
      <c r="E481" s="71"/>
    </row>
    <row r="482" spans="1:5" ht="15" customHeight="1" hidden="1">
      <c r="A482" s="69"/>
      <c r="B482" s="70"/>
      <c r="C482" s="71"/>
      <c r="D482" s="72">
        <v>34</v>
      </c>
      <c r="E482" s="71"/>
    </row>
    <row r="483" spans="1:5" ht="15" customHeight="1" hidden="1">
      <c r="A483" s="69"/>
      <c r="B483" s="70"/>
      <c r="C483" s="71"/>
      <c r="D483" s="72">
        <v>35</v>
      </c>
      <c r="E483" s="71"/>
    </row>
    <row r="484" spans="1:5" ht="15" customHeight="1" hidden="1">
      <c r="A484" s="69"/>
      <c r="B484" s="70"/>
      <c r="C484" s="71"/>
      <c r="D484" s="72">
        <v>36</v>
      </c>
      <c r="E484" s="71"/>
    </row>
    <row r="485" spans="1:5" ht="15" customHeight="1" hidden="1">
      <c r="A485" s="69"/>
      <c r="B485" s="70"/>
      <c r="C485" s="71"/>
      <c r="D485" s="72">
        <v>37</v>
      </c>
      <c r="E485" s="71"/>
    </row>
    <row r="486" spans="1:5" ht="15" customHeight="1" hidden="1">
      <c r="A486" s="69"/>
      <c r="B486" s="70"/>
      <c r="C486" s="71"/>
      <c r="D486" s="72">
        <v>38</v>
      </c>
      <c r="E486" s="71"/>
    </row>
    <row r="487" spans="1:5" ht="15" customHeight="1" hidden="1">
      <c r="A487" s="69"/>
      <c r="B487" s="70"/>
      <c r="C487" s="71"/>
      <c r="D487" s="72">
        <v>39</v>
      </c>
      <c r="E487" s="71"/>
    </row>
    <row r="488" spans="1:5" ht="15" customHeight="1" hidden="1">
      <c r="A488" s="69"/>
      <c r="B488" s="70"/>
      <c r="C488" s="71"/>
      <c r="D488" s="72">
        <v>40</v>
      </c>
      <c r="E488" s="71"/>
    </row>
    <row r="489" spans="1:5" ht="15" customHeight="1" hidden="1">
      <c r="A489" s="69"/>
      <c r="B489" s="70"/>
      <c r="C489" s="71"/>
      <c r="D489" s="72">
        <v>41</v>
      </c>
      <c r="E489" s="71"/>
    </row>
    <row r="490" spans="1:5" ht="15" customHeight="1" hidden="1">
      <c r="A490" s="69"/>
      <c r="B490" s="70"/>
      <c r="C490" s="71"/>
      <c r="D490" s="72">
        <v>42</v>
      </c>
      <c r="E490" s="71"/>
    </row>
    <row r="491" spans="1:5" ht="15" customHeight="1" hidden="1">
      <c r="A491" s="69"/>
      <c r="B491" s="70"/>
      <c r="C491" s="71"/>
      <c r="D491" s="72">
        <v>43</v>
      </c>
      <c r="E491" s="71"/>
    </row>
    <row r="492" spans="1:5" ht="15" customHeight="1" hidden="1">
      <c r="A492" s="69"/>
      <c r="B492" s="70"/>
      <c r="C492" s="71"/>
      <c r="D492" s="72">
        <v>44</v>
      </c>
      <c r="E492" s="71"/>
    </row>
    <row r="493" spans="1:5" ht="15" customHeight="1" hidden="1">
      <c r="A493" s="69"/>
      <c r="B493" s="70"/>
      <c r="C493" s="71"/>
      <c r="D493" s="72">
        <v>45</v>
      </c>
      <c r="E493" s="71"/>
    </row>
    <row r="494" spans="1:5" ht="15" customHeight="1" hidden="1">
      <c r="A494" s="69"/>
      <c r="B494" s="70"/>
      <c r="C494" s="71"/>
      <c r="D494" s="72">
        <v>46</v>
      </c>
      <c r="E494" s="71"/>
    </row>
    <row r="495" spans="1:5" ht="15" customHeight="1" hidden="1">
      <c r="A495" s="69"/>
      <c r="B495" s="70"/>
      <c r="C495" s="71"/>
      <c r="D495" s="72">
        <v>47</v>
      </c>
      <c r="E495" s="71"/>
    </row>
    <row r="496" spans="1:5" ht="15" customHeight="1" hidden="1">
      <c r="A496" s="69"/>
      <c r="B496" s="70"/>
      <c r="C496" s="71"/>
      <c r="D496" s="72">
        <v>48</v>
      </c>
      <c r="E496" s="71"/>
    </row>
    <row r="497" spans="1:5" ht="15" customHeight="1" hidden="1">
      <c r="A497" s="69"/>
      <c r="B497" s="70"/>
      <c r="C497" s="71"/>
      <c r="D497" s="72">
        <v>49</v>
      </c>
      <c r="E497" s="71"/>
    </row>
    <row r="498" spans="1:5" ht="15" customHeight="1" hidden="1">
      <c r="A498" s="69"/>
      <c r="B498" s="70"/>
      <c r="C498" s="71"/>
      <c r="D498" s="72">
        <v>50</v>
      </c>
      <c r="E498" s="71"/>
    </row>
    <row r="499" spans="1:5" ht="15" customHeight="1" hidden="1">
      <c r="A499" s="69"/>
      <c r="B499" s="70"/>
      <c r="C499" s="71"/>
      <c r="D499" s="72">
        <v>51</v>
      </c>
      <c r="E499" s="71"/>
    </row>
    <row r="500" spans="1:5" ht="15" customHeight="1" hidden="1">
      <c r="A500" s="69"/>
      <c r="B500" s="70"/>
      <c r="C500" s="71"/>
      <c r="D500" s="72">
        <v>52</v>
      </c>
      <c r="E500" s="71"/>
    </row>
    <row r="501" spans="1:5" ht="15" customHeight="1" hidden="1">
      <c r="A501" s="69"/>
      <c r="B501" s="70"/>
      <c r="C501" s="71"/>
      <c r="D501" s="72">
        <v>53</v>
      </c>
      <c r="E501" s="71"/>
    </row>
    <row r="502" spans="1:5" ht="15" customHeight="1" hidden="1">
      <c r="A502" s="69"/>
      <c r="B502" s="70"/>
      <c r="C502" s="71"/>
      <c r="D502" s="72">
        <v>54</v>
      </c>
      <c r="E502" s="71"/>
    </row>
    <row r="503" spans="1:5" ht="15" customHeight="1" hidden="1">
      <c r="A503" s="69"/>
      <c r="B503" s="70"/>
      <c r="C503" s="71"/>
      <c r="D503" s="72">
        <v>55</v>
      </c>
      <c r="E503" s="71"/>
    </row>
    <row r="504" spans="1:5" ht="15" customHeight="1" hidden="1">
      <c r="A504" s="69"/>
      <c r="B504" s="70"/>
      <c r="C504" s="71"/>
      <c r="D504" s="72">
        <v>56</v>
      </c>
      <c r="E504" s="71"/>
    </row>
    <row r="505" spans="1:5" ht="15" customHeight="1" hidden="1">
      <c r="A505" s="69"/>
      <c r="B505" s="70"/>
      <c r="C505" s="71"/>
      <c r="D505" s="72">
        <v>57</v>
      </c>
      <c r="E505" s="71"/>
    </row>
    <row r="506" spans="1:5" ht="15" customHeight="1" hidden="1">
      <c r="A506" s="69"/>
      <c r="B506" s="70"/>
      <c r="C506" s="71"/>
      <c r="D506" s="72">
        <v>58</v>
      </c>
      <c r="E506" s="71"/>
    </row>
    <row r="507" spans="1:5" ht="15" customHeight="1" hidden="1">
      <c r="A507" s="69"/>
      <c r="B507" s="70"/>
      <c r="C507" s="71"/>
      <c r="D507" s="72">
        <v>59</v>
      </c>
      <c r="E507" s="71"/>
    </row>
    <row r="508" spans="1:5" ht="15" customHeight="1" hidden="1">
      <c r="A508" s="69"/>
      <c r="B508" s="70"/>
      <c r="C508" s="71"/>
      <c r="D508" s="72">
        <v>60</v>
      </c>
      <c r="E508" s="71"/>
    </row>
    <row r="509" spans="1:5" ht="15" customHeight="1" hidden="1">
      <c r="A509" s="69"/>
      <c r="B509" s="70"/>
      <c r="C509" s="71"/>
      <c r="D509" s="72">
        <v>61</v>
      </c>
      <c r="E509" s="71"/>
    </row>
    <row r="510" spans="1:5" ht="15" customHeight="1" hidden="1">
      <c r="A510" s="69"/>
      <c r="B510" s="70"/>
      <c r="C510" s="71"/>
      <c r="D510" s="72">
        <v>62</v>
      </c>
      <c r="E510" s="71"/>
    </row>
    <row r="511" spans="1:5" ht="15" customHeight="1" hidden="1">
      <c r="A511" s="69"/>
      <c r="B511" s="70"/>
      <c r="C511" s="71"/>
      <c r="D511" s="72">
        <v>63</v>
      </c>
      <c r="E511" s="71"/>
    </row>
    <row r="512" spans="1:5" ht="15" customHeight="1" hidden="1">
      <c r="A512" s="69"/>
      <c r="B512" s="70"/>
      <c r="C512" s="71"/>
      <c r="D512" s="72">
        <v>64</v>
      </c>
      <c r="E512" s="71"/>
    </row>
    <row r="513" spans="1:5" ht="15" customHeight="1" hidden="1">
      <c r="A513" s="69"/>
      <c r="B513" s="70"/>
      <c r="C513" s="71"/>
      <c r="D513" s="72">
        <v>65</v>
      </c>
      <c r="E513" s="71"/>
    </row>
    <row r="514" spans="1:5" ht="15" customHeight="1" hidden="1">
      <c r="A514" s="69"/>
      <c r="B514" s="70"/>
      <c r="C514" s="71"/>
      <c r="D514" s="72">
        <v>66</v>
      </c>
      <c r="E514" s="71"/>
    </row>
    <row r="515" spans="1:5" ht="15" customHeight="1" hidden="1">
      <c r="A515" s="69"/>
      <c r="B515" s="70"/>
      <c r="C515" s="71"/>
      <c r="D515" s="72">
        <v>67</v>
      </c>
      <c r="E515" s="71"/>
    </row>
    <row r="516" spans="1:5" ht="15" customHeight="1" hidden="1">
      <c r="A516" s="69"/>
      <c r="B516" s="70"/>
      <c r="C516" s="71"/>
      <c r="D516" s="72">
        <v>68</v>
      </c>
      <c r="E516" s="71"/>
    </row>
    <row r="517" spans="1:5" ht="15" customHeight="1" hidden="1">
      <c r="A517" s="69"/>
      <c r="B517" s="70"/>
      <c r="C517" s="71"/>
      <c r="D517" s="72">
        <v>69</v>
      </c>
      <c r="E517" s="71"/>
    </row>
    <row r="518" spans="1:5" ht="15" customHeight="1" hidden="1">
      <c r="A518" s="69"/>
      <c r="B518" s="70"/>
      <c r="C518" s="71"/>
      <c r="D518" s="72">
        <v>70</v>
      </c>
      <c r="E518" s="71"/>
    </row>
    <row r="519" spans="1:5" ht="15" customHeight="1" hidden="1">
      <c r="A519" s="69"/>
      <c r="B519" s="70"/>
      <c r="C519" s="71"/>
      <c r="D519" s="72">
        <v>71</v>
      </c>
      <c r="E519" s="71"/>
    </row>
    <row r="520" spans="1:5" ht="15" customHeight="1" hidden="1">
      <c r="A520" s="69"/>
      <c r="B520" s="70"/>
      <c r="C520" s="71"/>
      <c r="D520" s="72">
        <v>72</v>
      </c>
      <c r="E520" s="71"/>
    </row>
    <row r="521" spans="1:5" ht="15" customHeight="1" hidden="1">
      <c r="A521" s="69"/>
      <c r="B521" s="70"/>
      <c r="C521" s="71"/>
      <c r="D521" s="72">
        <v>73</v>
      </c>
      <c r="E521" s="71"/>
    </row>
    <row r="522" spans="1:5" ht="15" customHeight="1" hidden="1">
      <c r="A522" s="69"/>
      <c r="B522" s="70"/>
      <c r="C522" s="71"/>
      <c r="D522" s="72">
        <v>74</v>
      </c>
      <c r="E522" s="71"/>
    </row>
    <row r="523" spans="1:5" ht="15" customHeight="1" hidden="1">
      <c r="A523" s="69"/>
      <c r="B523" s="70"/>
      <c r="C523" s="71"/>
      <c r="D523" s="72">
        <v>75</v>
      </c>
      <c r="E523" s="71"/>
    </row>
    <row r="524" spans="1:5" ht="15" customHeight="1" hidden="1">
      <c r="A524" s="69"/>
      <c r="B524" s="70"/>
      <c r="C524" s="71"/>
      <c r="D524" s="72">
        <v>76</v>
      </c>
      <c r="E524" s="71"/>
    </row>
    <row r="525" spans="1:5" ht="15" customHeight="1" hidden="1">
      <c r="A525" s="69"/>
      <c r="B525" s="70"/>
      <c r="C525" s="71"/>
      <c r="D525" s="72">
        <v>77</v>
      </c>
      <c r="E525" s="71"/>
    </row>
    <row r="526" spans="1:5" ht="15" customHeight="1" hidden="1">
      <c r="A526" s="69"/>
      <c r="B526" s="70"/>
      <c r="C526" s="71"/>
      <c r="D526" s="72">
        <v>78</v>
      </c>
      <c r="E526" s="71"/>
    </row>
    <row r="527" spans="1:5" ht="15" customHeight="1" hidden="1">
      <c r="A527" s="69"/>
      <c r="B527" s="70"/>
      <c r="C527" s="71"/>
      <c r="D527" s="72">
        <v>79</v>
      </c>
      <c r="E527" s="71"/>
    </row>
    <row r="528" spans="1:5" ht="15" customHeight="1" hidden="1">
      <c r="A528" s="69"/>
      <c r="B528" s="70"/>
      <c r="C528" s="71"/>
      <c r="D528" s="72">
        <v>80</v>
      </c>
      <c r="E528" s="71"/>
    </row>
    <row r="529" spans="1:5" ht="15" customHeight="1" hidden="1">
      <c r="A529" s="69"/>
      <c r="B529" s="70"/>
      <c r="C529" s="71"/>
      <c r="D529" s="72">
        <v>81</v>
      </c>
      <c r="E529" s="71"/>
    </row>
    <row r="530" spans="1:5" ht="16.5" customHeight="1">
      <c r="A530" s="274" t="s">
        <v>64</v>
      </c>
      <c r="B530" s="274"/>
      <c r="C530" s="67"/>
      <c r="D530" s="68">
        <v>1</v>
      </c>
      <c r="E530" s="189" t="s">
        <v>509</v>
      </c>
    </row>
    <row r="531" spans="1:5" ht="14.25" customHeight="1">
      <c r="A531" s="69"/>
      <c r="B531" s="70" t="s">
        <v>115</v>
      </c>
      <c r="C531" s="71"/>
      <c r="D531" s="72">
        <v>2</v>
      </c>
      <c r="E531" s="73" t="s">
        <v>67</v>
      </c>
    </row>
    <row r="532" spans="1:5" ht="14.25" customHeight="1">
      <c r="A532" s="69"/>
      <c r="B532" s="70" t="s">
        <v>116</v>
      </c>
      <c r="C532" s="71"/>
      <c r="D532" s="72">
        <v>3</v>
      </c>
      <c r="E532" s="73" t="s">
        <v>70</v>
      </c>
    </row>
    <row r="533" spans="1:5" ht="14.25" customHeight="1">
      <c r="A533" s="69"/>
      <c r="B533" s="70" t="s">
        <v>117</v>
      </c>
      <c r="C533" s="71"/>
      <c r="D533" s="72">
        <v>4</v>
      </c>
      <c r="E533" s="73" t="s">
        <v>73</v>
      </c>
    </row>
    <row r="534" spans="1:5" ht="14.25" customHeight="1">
      <c r="A534" s="69"/>
      <c r="B534" s="70" t="s">
        <v>118</v>
      </c>
      <c r="C534" s="71"/>
      <c r="D534" s="72">
        <v>5</v>
      </c>
      <c r="E534" s="73" t="s">
        <v>76</v>
      </c>
    </row>
    <row r="535" spans="1:5" ht="14.25" customHeight="1">
      <c r="A535" s="69"/>
      <c r="B535" s="70" t="s">
        <v>119</v>
      </c>
      <c r="C535" s="71"/>
      <c r="D535" s="72">
        <v>6</v>
      </c>
      <c r="E535" s="73" t="s">
        <v>79</v>
      </c>
    </row>
    <row r="536" spans="1:5" ht="14.25" customHeight="1">
      <c r="A536" s="69"/>
      <c r="B536" s="163" t="s">
        <v>120</v>
      </c>
      <c r="C536" s="164"/>
      <c r="D536" s="165">
        <v>7</v>
      </c>
      <c r="E536" s="162" t="s">
        <v>83</v>
      </c>
    </row>
    <row r="537" spans="1:5" ht="14.25" customHeight="1">
      <c r="A537" s="69"/>
      <c r="B537" s="163" t="s">
        <v>478</v>
      </c>
      <c r="C537" s="164"/>
      <c r="D537" s="165">
        <v>8</v>
      </c>
      <c r="E537" s="162" t="s">
        <v>83</v>
      </c>
    </row>
    <row r="538" spans="1:5" ht="14.25" customHeight="1">
      <c r="A538" s="69"/>
      <c r="B538" s="163" t="s">
        <v>479</v>
      </c>
      <c r="C538" s="164"/>
      <c r="D538" s="165">
        <v>9</v>
      </c>
      <c r="E538" s="162" t="s">
        <v>83</v>
      </c>
    </row>
    <row r="539" spans="1:5" ht="14.25" customHeight="1">
      <c r="A539" s="69"/>
      <c r="B539" s="163" t="s">
        <v>121</v>
      </c>
      <c r="C539" s="164"/>
      <c r="D539" s="165">
        <v>10</v>
      </c>
      <c r="E539" s="162" t="s">
        <v>480</v>
      </c>
    </row>
    <row r="540" spans="1:5" ht="14.25" customHeight="1">
      <c r="A540" s="69"/>
      <c r="B540" s="163" t="s">
        <v>122</v>
      </c>
      <c r="C540" s="164"/>
      <c r="D540" s="165">
        <v>11</v>
      </c>
      <c r="E540" s="162" t="s">
        <v>480</v>
      </c>
    </row>
    <row r="541" spans="1:5" ht="14.25" customHeight="1">
      <c r="A541" s="69"/>
      <c r="B541" s="163" t="s">
        <v>123</v>
      </c>
      <c r="C541" s="164"/>
      <c r="D541" s="165">
        <v>12</v>
      </c>
      <c r="E541" s="162" t="s">
        <v>480</v>
      </c>
    </row>
    <row r="542" spans="1:5" ht="14.25" customHeight="1">
      <c r="A542" s="69"/>
      <c r="B542" s="163" t="s">
        <v>124</v>
      </c>
      <c r="C542" s="164"/>
      <c r="D542" s="165">
        <v>13</v>
      </c>
      <c r="E542" s="162" t="s">
        <v>99</v>
      </c>
    </row>
    <row r="543" spans="1:5" ht="14.25" customHeight="1">
      <c r="A543" s="69"/>
      <c r="B543" s="163" t="s">
        <v>481</v>
      </c>
      <c r="C543" s="164"/>
      <c r="D543" s="165">
        <v>14</v>
      </c>
      <c r="E543" s="162" t="s">
        <v>99</v>
      </c>
    </row>
    <row r="544" spans="1:5" ht="14.25" customHeight="1">
      <c r="A544" s="69"/>
      <c r="B544" s="163" t="s">
        <v>482</v>
      </c>
      <c r="C544" s="164"/>
      <c r="D544" s="165">
        <v>15</v>
      </c>
      <c r="E544" s="162" t="s">
        <v>99</v>
      </c>
    </row>
    <row r="545" spans="1:5" ht="14.25" customHeight="1">
      <c r="A545" s="69"/>
      <c r="B545" s="163" t="s">
        <v>483</v>
      </c>
      <c r="C545" s="164"/>
      <c r="D545" s="165">
        <v>16</v>
      </c>
      <c r="E545" s="162" t="s">
        <v>105</v>
      </c>
    </row>
    <row r="546" spans="1:5" ht="14.25" customHeight="1">
      <c r="A546" s="69"/>
      <c r="B546" s="163" t="s">
        <v>484</v>
      </c>
      <c r="C546" s="164"/>
      <c r="D546" s="165">
        <v>17</v>
      </c>
      <c r="E546" s="162" t="s">
        <v>105</v>
      </c>
    </row>
    <row r="547" spans="1:5" ht="14.25" customHeight="1">
      <c r="A547" s="69"/>
      <c r="B547" s="163" t="s">
        <v>485</v>
      </c>
      <c r="C547" s="164"/>
      <c r="D547" s="165">
        <v>18</v>
      </c>
      <c r="E547" s="162" t="s">
        <v>105</v>
      </c>
    </row>
    <row r="548" spans="1:5" ht="15" customHeight="1" hidden="1">
      <c r="A548" s="69"/>
      <c r="B548" s="70"/>
      <c r="C548" s="71"/>
      <c r="D548" s="72">
        <v>12</v>
      </c>
      <c r="E548" s="71"/>
    </row>
    <row r="549" spans="1:5" ht="15" customHeight="1" hidden="1">
      <c r="A549" s="69"/>
      <c r="B549" s="70"/>
      <c r="C549" s="71"/>
      <c r="D549" s="72">
        <v>13</v>
      </c>
      <c r="E549" s="71"/>
    </row>
    <row r="550" spans="1:5" ht="15" customHeight="1" hidden="1">
      <c r="A550" s="69"/>
      <c r="B550" s="70"/>
      <c r="C550" s="71"/>
      <c r="D550" s="72">
        <v>14</v>
      </c>
      <c r="E550" s="71"/>
    </row>
    <row r="551" spans="1:5" ht="15" customHeight="1" hidden="1">
      <c r="A551" s="69"/>
      <c r="B551" s="70"/>
      <c r="C551" s="71"/>
      <c r="D551" s="72">
        <v>15</v>
      </c>
      <c r="E551" s="71"/>
    </row>
    <row r="552" spans="1:5" ht="15" customHeight="1" hidden="1">
      <c r="A552" s="69"/>
      <c r="B552" s="70"/>
      <c r="C552" s="71"/>
      <c r="D552" s="72">
        <v>16</v>
      </c>
      <c r="E552" s="71"/>
    </row>
    <row r="553" spans="1:5" ht="15" customHeight="1" hidden="1">
      <c r="A553" s="69"/>
      <c r="B553" s="70"/>
      <c r="C553" s="71"/>
      <c r="D553" s="72">
        <v>17</v>
      </c>
      <c r="E553" s="71"/>
    </row>
    <row r="554" spans="1:5" ht="15" customHeight="1" hidden="1">
      <c r="A554" s="69"/>
      <c r="B554" s="70"/>
      <c r="C554" s="71"/>
      <c r="D554" s="72">
        <v>18</v>
      </c>
      <c r="E554" s="71"/>
    </row>
    <row r="555" spans="1:5" ht="15" customHeight="1" hidden="1">
      <c r="A555" s="69"/>
      <c r="B555" s="70"/>
      <c r="C555" s="71"/>
      <c r="D555" s="72">
        <v>19</v>
      </c>
      <c r="E555" s="71"/>
    </row>
    <row r="556" spans="1:5" ht="15" customHeight="1" hidden="1">
      <c r="A556" s="69"/>
      <c r="B556" s="70"/>
      <c r="C556" s="71"/>
      <c r="D556" s="72">
        <v>20</v>
      </c>
      <c r="E556" s="71"/>
    </row>
    <row r="557" spans="1:5" ht="15" customHeight="1" hidden="1">
      <c r="A557" s="69"/>
      <c r="B557" s="70"/>
      <c r="C557" s="71"/>
      <c r="D557" s="72">
        <v>21</v>
      </c>
      <c r="E557" s="71"/>
    </row>
    <row r="558" spans="1:5" ht="15" customHeight="1" hidden="1">
      <c r="A558" s="69"/>
      <c r="B558" s="70"/>
      <c r="C558" s="71"/>
      <c r="D558" s="72">
        <v>22</v>
      </c>
      <c r="E558" s="71"/>
    </row>
    <row r="559" spans="1:5" ht="15" customHeight="1" hidden="1">
      <c r="A559" s="69"/>
      <c r="B559" s="70"/>
      <c r="C559" s="71"/>
      <c r="D559" s="72">
        <v>23</v>
      </c>
      <c r="E559" s="71"/>
    </row>
    <row r="560" spans="1:5" ht="15" customHeight="1" hidden="1">
      <c r="A560" s="69"/>
      <c r="B560" s="70"/>
      <c r="C560" s="71"/>
      <c r="D560" s="72">
        <v>24</v>
      </c>
      <c r="E560" s="71"/>
    </row>
    <row r="561" spans="1:5" ht="15" customHeight="1" hidden="1">
      <c r="A561" s="69"/>
      <c r="B561" s="70"/>
      <c r="C561" s="71"/>
      <c r="D561" s="72">
        <v>25</v>
      </c>
      <c r="E561" s="71"/>
    </row>
    <row r="562" spans="1:5" ht="15" customHeight="1" hidden="1">
      <c r="A562" s="69"/>
      <c r="B562" s="70"/>
      <c r="C562" s="71"/>
      <c r="D562" s="72">
        <v>26</v>
      </c>
      <c r="E562" s="71"/>
    </row>
    <row r="563" spans="1:5" ht="15" customHeight="1" hidden="1">
      <c r="A563" s="69"/>
      <c r="B563" s="70"/>
      <c r="C563" s="71"/>
      <c r="D563" s="72">
        <v>27</v>
      </c>
      <c r="E563" s="71"/>
    </row>
    <row r="564" spans="1:5" ht="15" customHeight="1" hidden="1">
      <c r="A564" s="69"/>
      <c r="B564" s="70"/>
      <c r="C564" s="71"/>
      <c r="D564" s="72">
        <v>28</v>
      </c>
      <c r="E564" s="71"/>
    </row>
    <row r="565" spans="1:5" ht="15" customHeight="1" hidden="1">
      <c r="A565" s="69"/>
      <c r="B565" s="70"/>
      <c r="C565" s="71"/>
      <c r="D565" s="72">
        <v>29</v>
      </c>
      <c r="E565" s="71"/>
    </row>
    <row r="566" spans="1:5" ht="15" customHeight="1" hidden="1">
      <c r="A566" s="69"/>
      <c r="B566" s="70"/>
      <c r="C566" s="71"/>
      <c r="D566" s="72">
        <v>30</v>
      </c>
      <c r="E566" s="71"/>
    </row>
    <row r="567" spans="1:5" ht="15" customHeight="1" hidden="1">
      <c r="A567" s="69"/>
      <c r="B567" s="70"/>
      <c r="C567" s="71"/>
      <c r="D567" s="72">
        <v>31</v>
      </c>
      <c r="E567" s="71"/>
    </row>
    <row r="568" spans="1:5" ht="15" customHeight="1" hidden="1">
      <c r="A568" s="69"/>
      <c r="B568" s="70"/>
      <c r="C568" s="71"/>
      <c r="D568" s="72">
        <v>32</v>
      </c>
      <c r="E568" s="71"/>
    </row>
    <row r="569" spans="1:5" ht="15" customHeight="1" hidden="1">
      <c r="A569" s="69"/>
      <c r="B569" s="70"/>
      <c r="C569" s="71"/>
      <c r="D569" s="72">
        <v>33</v>
      </c>
      <c r="E569" s="71"/>
    </row>
    <row r="570" spans="1:5" ht="15" customHeight="1" hidden="1">
      <c r="A570" s="69"/>
      <c r="B570" s="70"/>
      <c r="C570" s="71"/>
      <c r="D570" s="72">
        <v>34</v>
      </c>
      <c r="E570" s="71"/>
    </row>
    <row r="571" spans="1:5" ht="15" customHeight="1" hidden="1">
      <c r="A571" s="69"/>
      <c r="B571" s="70"/>
      <c r="C571" s="71"/>
      <c r="D571" s="72">
        <v>35</v>
      </c>
      <c r="E571" s="71"/>
    </row>
    <row r="572" spans="1:5" ht="15" customHeight="1" hidden="1">
      <c r="A572" s="69"/>
      <c r="B572" s="70"/>
      <c r="C572" s="71"/>
      <c r="D572" s="72">
        <v>36</v>
      </c>
      <c r="E572" s="71"/>
    </row>
    <row r="573" spans="1:5" ht="15" customHeight="1" hidden="1">
      <c r="A573" s="69"/>
      <c r="B573" s="70"/>
      <c r="C573" s="71"/>
      <c r="D573" s="72">
        <v>37</v>
      </c>
      <c r="E573" s="71"/>
    </row>
    <row r="574" spans="1:5" ht="15" customHeight="1" hidden="1">
      <c r="A574" s="69"/>
      <c r="B574" s="70"/>
      <c r="C574" s="71"/>
      <c r="D574" s="72">
        <v>38</v>
      </c>
      <c r="E574" s="71"/>
    </row>
    <row r="575" spans="1:5" ht="15" customHeight="1" hidden="1">
      <c r="A575" s="69"/>
      <c r="B575" s="70"/>
      <c r="C575" s="71"/>
      <c r="D575" s="72">
        <v>39</v>
      </c>
      <c r="E575" s="71"/>
    </row>
    <row r="576" spans="1:5" ht="15" customHeight="1" hidden="1">
      <c r="A576" s="69"/>
      <c r="B576" s="70"/>
      <c r="C576" s="71"/>
      <c r="D576" s="72">
        <v>40</v>
      </c>
      <c r="E576" s="71"/>
    </row>
    <row r="577" spans="1:5" ht="15" customHeight="1" hidden="1">
      <c r="A577" s="69"/>
      <c r="B577" s="70"/>
      <c r="C577" s="71"/>
      <c r="D577" s="72">
        <v>41</v>
      </c>
      <c r="E577" s="71"/>
    </row>
    <row r="578" spans="1:5" ht="15" customHeight="1" hidden="1">
      <c r="A578" s="69"/>
      <c r="B578" s="70"/>
      <c r="C578" s="71"/>
      <c r="D578" s="72">
        <v>42</v>
      </c>
      <c r="E578" s="71"/>
    </row>
    <row r="579" spans="1:5" ht="15" customHeight="1" hidden="1">
      <c r="A579" s="69"/>
      <c r="B579" s="70"/>
      <c r="C579" s="71"/>
      <c r="D579" s="72">
        <v>43</v>
      </c>
      <c r="E579" s="71"/>
    </row>
    <row r="580" spans="1:5" ht="15" customHeight="1" hidden="1">
      <c r="A580" s="69"/>
      <c r="B580" s="70"/>
      <c r="C580" s="71"/>
      <c r="D580" s="72">
        <v>44</v>
      </c>
      <c r="E580" s="71"/>
    </row>
    <row r="581" spans="1:5" ht="15" customHeight="1" hidden="1">
      <c r="A581" s="69"/>
      <c r="B581" s="70"/>
      <c r="C581" s="71"/>
      <c r="D581" s="72">
        <v>45</v>
      </c>
      <c r="E581" s="71"/>
    </row>
    <row r="582" spans="1:5" ht="15" customHeight="1" hidden="1">
      <c r="A582" s="69"/>
      <c r="B582" s="70"/>
      <c r="C582" s="71"/>
      <c r="D582" s="72">
        <v>46</v>
      </c>
      <c r="E582" s="71"/>
    </row>
    <row r="583" spans="1:5" ht="15" customHeight="1" hidden="1">
      <c r="A583" s="69"/>
      <c r="B583" s="70"/>
      <c r="C583" s="71"/>
      <c r="D583" s="72">
        <v>47</v>
      </c>
      <c r="E583" s="71"/>
    </row>
    <row r="584" spans="1:5" ht="15" customHeight="1" hidden="1">
      <c r="A584" s="69"/>
      <c r="B584" s="70"/>
      <c r="C584" s="71"/>
      <c r="D584" s="72">
        <v>48</v>
      </c>
      <c r="E584" s="71"/>
    </row>
    <row r="585" spans="1:5" ht="15" customHeight="1" hidden="1">
      <c r="A585" s="69"/>
      <c r="B585" s="70"/>
      <c r="C585" s="71"/>
      <c r="D585" s="72">
        <v>49</v>
      </c>
      <c r="E585" s="71"/>
    </row>
    <row r="586" spans="1:5" ht="15" customHeight="1" hidden="1">
      <c r="A586" s="69"/>
      <c r="B586" s="70"/>
      <c r="C586" s="71"/>
      <c r="D586" s="72">
        <v>50</v>
      </c>
      <c r="E586" s="71"/>
    </row>
    <row r="587" spans="1:5" ht="15" customHeight="1" hidden="1">
      <c r="A587" s="69"/>
      <c r="B587" s="70"/>
      <c r="C587" s="71"/>
      <c r="D587" s="72">
        <v>51</v>
      </c>
      <c r="E587" s="71"/>
    </row>
    <row r="588" spans="1:5" ht="15" customHeight="1" hidden="1">
      <c r="A588" s="69"/>
      <c r="B588" s="70"/>
      <c r="C588" s="71"/>
      <c r="D588" s="72">
        <v>52</v>
      </c>
      <c r="E588" s="71"/>
    </row>
    <row r="589" spans="1:5" ht="15" customHeight="1" hidden="1">
      <c r="A589" s="69"/>
      <c r="B589" s="70"/>
      <c r="C589" s="71"/>
      <c r="D589" s="72">
        <v>53</v>
      </c>
      <c r="E589" s="71"/>
    </row>
    <row r="590" spans="1:5" ht="15" customHeight="1" hidden="1">
      <c r="A590" s="69"/>
      <c r="B590" s="70"/>
      <c r="C590" s="71"/>
      <c r="D590" s="72">
        <v>54</v>
      </c>
      <c r="E590" s="71"/>
    </row>
    <row r="591" spans="1:5" ht="15" customHeight="1" hidden="1">
      <c r="A591" s="69"/>
      <c r="B591" s="70"/>
      <c r="C591" s="71"/>
      <c r="D591" s="72">
        <v>55</v>
      </c>
      <c r="E591" s="71"/>
    </row>
    <row r="592" spans="1:5" ht="15" customHeight="1" hidden="1">
      <c r="A592" s="69"/>
      <c r="B592" s="70"/>
      <c r="C592" s="71"/>
      <c r="D592" s="72">
        <v>56</v>
      </c>
      <c r="E592" s="71"/>
    </row>
    <row r="593" spans="1:5" ht="15" customHeight="1" hidden="1">
      <c r="A593" s="69"/>
      <c r="B593" s="70"/>
      <c r="C593" s="71"/>
      <c r="D593" s="72">
        <v>57</v>
      </c>
      <c r="E593" s="71"/>
    </row>
    <row r="594" spans="1:5" ht="15" customHeight="1" hidden="1">
      <c r="A594" s="69"/>
      <c r="B594" s="70"/>
      <c r="C594" s="71"/>
      <c r="D594" s="72">
        <v>58</v>
      </c>
      <c r="E594" s="71"/>
    </row>
    <row r="595" spans="1:5" ht="15" customHeight="1" hidden="1">
      <c r="A595" s="69"/>
      <c r="B595" s="70"/>
      <c r="C595" s="71"/>
      <c r="D595" s="72">
        <v>59</v>
      </c>
      <c r="E595" s="71"/>
    </row>
    <row r="596" spans="1:5" ht="15" customHeight="1" hidden="1">
      <c r="A596" s="69"/>
      <c r="B596" s="70"/>
      <c r="C596" s="71"/>
      <c r="D596" s="72">
        <v>60</v>
      </c>
      <c r="E596" s="71"/>
    </row>
    <row r="597" spans="1:5" ht="15" customHeight="1" hidden="1">
      <c r="A597" s="69"/>
      <c r="B597" s="70"/>
      <c r="C597" s="71"/>
      <c r="D597" s="72">
        <v>61</v>
      </c>
      <c r="E597" s="71"/>
    </row>
    <row r="598" spans="1:5" ht="15" customHeight="1" hidden="1">
      <c r="A598" s="69"/>
      <c r="B598" s="70"/>
      <c r="C598" s="71"/>
      <c r="D598" s="72">
        <v>62</v>
      </c>
      <c r="E598" s="71"/>
    </row>
    <row r="599" spans="1:5" ht="15" customHeight="1" hidden="1">
      <c r="A599" s="69"/>
      <c r="B599" s="70"/>
      <c r="C599" s="71"/>
      <c r="D599" s="72">
        <v>63</v>
      </c>
      <c r="E599" s="71"/>
    </row>
    <row r="600" spans="1:5" ht="15" customHeight="1" hidden="1">
      <c r="A600" s="69"/>
      <c r="B600" s="70"/>
      <c r="C600" s="71"/>
      <c r="D600" s="72">
        <v>64</v>
      </c>
      <c r="E600" s="71"/>
    </row>
    <row r="601" spans="1:5" ht="15" customHeight="1" hidden="1">
      <c r="A601" s="69"/>
      <c r="B601" s="70"/>
      <c r="C601" s="71"/>
      <c r="D601" s="72">
        <v>65</v>
      </c>
      <c r="E601" s="71"/>
    </row>
    <row r="602" spans="1:5" ht="15" customHeight="1" hidden="1">
      <c r="A602" s="69"/>
      <c r="B602" s="70"/>
      <c r="C602" s="71"/>
      <c r="D602" s="72">
        <v>66</v>
      </c>
      <c r="E602" s="71"/>
    </row>
    <row r="603" spans="1:5" ht="15" customHeight="1" hidden="1">
      <c r="A603" s="69"/>
      <c r="B603" s="70"/>
      <c r="C603" s="71"/>
      <c r="D603" s="72">
        <v>67</v>
      </c>
      <c r="E603" s="71"/>
    </row>
    <row r="604" spans="1:5" ht="15" customHeight="1" hidden="1">
      <c r="A604" s="69"/>
      <c r="B604" s="70"/>
      <c r="C604" s="71"/>
      <c r="D604" s="72">
        <v>68</v>
      </c>
      <c r="E604" s="71"/>
    </row>
    <row r="605" spans="1:5" ht="15" customHeight="1" hidden="1">
      <c r="A605" s="69"/>
      <c r="B605" s="70"/>
      <c r="C605" s="71"/>
      <c r="D605" s="72">
        <v>69</v>
      </c>
      <c r="E605" s="71"/>
    </row>
    <row r="606" spans="1:5" ht="15" customHeight="1" hidden="1">
      <c r="A606" s="69"/>
      <c r="B606" s="70"/>
      <c r="C606" s="71"/>
      <c r="D606" s="72">
        <v>70</v>
      </c>
      <c r="E606" s="71"/>
    </row>
    <row r="607" spans="1:5" ht="15" customHeight="1" hidden="1">
      <c r="A607" s="69"/>
      <c r="B607" s="70"/>
      <c r="C607" s="71"/>
      <c r="D607" s="72">
        <v>71</v>
      </c>
      <c r="E607" s="71"/>
    </row>
    <row r="608" spans="1:5" ht="15" customHeight="1" hidden="1">
      <c r="A608" s="69"/>
      <c r="B608" s="70"/>
      <c r="C608" s="71"/>
      <c r="D608" s="72">
        <v>72</v>
      </c>
      <c r="E608" s="71"/>
    </row>
    <row r="609" spans="1:5" ht="15" customHeight="1" hidden="1">
      <c r="A609" s="69"/>
      <c r="B609" s="70"/>
      <c r="C609" s="71"/>
      <c r="D609" s="72">
        <v>73</v>
      </c>
      <c r="E609" s="71"/>
    </row>
    <row r="610" spans="1:5" ht="15" customHeight="1" hidden="1">
      <c r="A610" s="69"/>
      <c r="B610" s="70"/>
      <c r="C610" s="71"/>
      <c r="D610" s="72">
        <v>74</v>
      </c>
      <c r="E610" s="71"/>
    </row>
    <row r="611" spans="1:5" ht="15" customHeight="1" hidden="1">
      <c r="A611" s="69"/>
      <c r="B611" s="70"/>
      <c r="C611" s="71"/>
      <c r="D611" s="72">
        <v>75</v>
      </c>
      <c r="E611" s="71"/>
    </row>
    <row r="612" spans="1:5" ht="15" customHeight="1" hidden="1">
      <c r="A612" s="69"/>
      <c r="B612" s="70"/>
      <c r="C612" s="71"/>
      <c r="D612" s="72">
        <v>76</v>
      </c>
      <c r="E612" s="71"/>
    </row>
    <row r="613" spans="1:5" ht="15" customHeight="1" hidden="1">
      <c r="A613" s="69"/>
      <c r="B613" s="70"/>
      <c r="C613" s="71"/>
      <c r="D613" s="72">
        <v>77</v>
      </c>
      <c r="E613" s="71"/>
    </row>
    <row r="614" spans="1:5" ht="15" customHeight="1" hidden="1">
      <c r="A614" s="69"/>
      <c r="B614" s="70"/>
      <c r="C614" s="71"/>
      <c r="D614" s="72">
        <v>78</v>
      </c>
      <c r="E614" s="71"/>
    </row>
    <row r="615" spans="1:5" ht="15" customHeight="1" hidden="1">
      <c r="A615" s="69"/>
      <c r="B615" s="70"/>
      <c r="C615" s="71"/>
      <c r="D615" s="72">
        <v>79</v>
      </c>
      <c r="E615" s="71"/>
    </row>
    <row r="616" spans="1:5" ht="15" customHeight="1" hidden="1">
      <c r="A616" s="69"/>
      <c r="B616" s="70"/>
      <c r="C616" s="71"/>
      <c r="D616" s="72">
        <v>80</v>
      </c>
      <c r="E616" s="71"/>
    </row>
    <row r="617" spans="1:5" ht="15" customHeight="1" hidden="1">
      <c r="A617" s="69"/>
      <c r="B617" s="70"/>
      <c r="C617" s="71"/>
      <c r="D617" s="72">
        <v>81</v>
      </c>
      <c r="E617" s="71"/>
    </row>
    <row r="618" spans="1:5" ht="16.5" customHeight="1">
      <c r="A618" s="278" t="s">
        <v>130</v>
      </c>
      <c r="B618" s="279"/>
      <c r="C618" s="67"/>
      <c r="D618" s="68">
        <v>1</v>
      </c>
      <c r="E618" s="9" t="s">
        <v>131</v>
      </c>
    </row>
    <row r="619" spans="1:5" ht="15" customHeight="1" hidden="1">
      <c r="A619" s="69"/>
      <c r="B619" s="70"/>
      <c r="C619" s="71"/>
      <c r="D619" s="72">
        <v>2</v>
      </c>
      <c r="E619" s="71"/>
    </row>
    <row r="620" spans="1:5" ht="15" customHeight="1" hidden="1">
      <c r="A620" s="69"/>
      <c r="B620" s="70"/>
      <c r="C620" s="71"/>
      <c r="D620" s="72">
        <v>3</v>
      </c>
      <c r="E620" s="71"/>
    </row>
    <row r="621" spans="1:5" ht="15" customHeight="1" hidden="1">
      <c r="A621" s="69"/>
      <c r="B621" s="70"/>
      <c r="C621" s="71"/>
      <c r="D621" s="72">
        <v>4</v>
      </c>
      <c r="E621" s="71"/>
    </row>
    <row r="622" spans="1:5" ht="15" customHeight="1" hidden="1">
      <c r="A622" s="69"/>
      <c r="B622" s="70"/>
      <c r="C622" s="71"/>
      <c r="D622" s="72">
        <v>5</v>
      </c>
      <c r="E622" s="71"/>
    </row>
    <row r="623" spans="1:5" ht="15" customHeight="1" hidden="1">
      <c r="A623" s="69"/>
      <c r="B623" s="70"/>
      <c r="C623" s="71"/>
      <c r="D623" s="72">
        <v>6</v>
      </c>
      <c r="E623" s="71"/>
    </row>
    <row r="624" spans="1:5" ht="15" customHeight="1" hidden="1">
      <c r="A624" s="69"/>
      <c r="B624" s="70"/>
      <c r="C624" s="71"/>
      <c r="D624" s="72">
        <v>7</v>
      </c>
      <c r="E624" s="71"/>
    </row>
    <row r="625" spans="1:5" ht="15" customHeight="1" hidden="1">
      <c r="A625" s="69"/>
      <c r="B625" s="70"/>
      <c r="C625" s="71"/>
      <c r="D625" s="72">
        <v>8</v>
      </c>
      <c r="E625" s="71"/>
    </row>
    <row r="626" spans="1:5" ht="15" customHeight="1" hidden="1">
      <c r="A626" s="69"/>
      <c r="B626" s="70"/>
      <c r="C626" s="71"/>
      <c r="D626" s="72">
        <v>9</v>
      </c>
      <c r="E626" s="71"/>
    </row>
    <row r="627" spans="1:5" ht="15" customHeight="1" hidden="1">
      <c r="A627" s="69"/>
      <c r="B627" s="70"/>
      <c r="C627" s="71"/>
      <c r="D627" s="72">
        <v>10</v>
      </c>
      <c r="E627" s="71"/>
    </row>
    <row r="628" spans="1:5" ht="15" customHeight="1" hidden="1">
      <c r="A628" s="69"/>
      <c r="B628" s="70"/>
      <c r="C628" s="71"/>
      <c r="D628" s="72">
        <v>11</v>
      </c>
      <c r="E628" s="71"/>
    </row>
    <row r="629" spans="1:5" ht="15" customHeight="1" hidden="1">
      <c r="A629" s="69"/>
      <c r="B629" s="70"/>
      <c r="C629" s="71"/>
      <c r="D629" s="72">
        <v>12</v>
      </c>
      <c r="E629" s="71"/>
    </row>
    <row r="630" spans="1:5" ht="15" customHeight="1" hidden="1">
      <c r="A630" s="69"/>
      <c r="B630" s="70"/>
      <c r="C630" s="71"/>
      <c r="D630" s="72">
        <v>13</v>
      </c>
      <c r="E630" s="71"/>
    </row>
    <row r="631" spans="1:5" ht="15" customHeight="1" hidden="1">
      <c r="A631" s="69"/>
      <c r="B631" s="70"/>
      <c r="C631" s="71"/>
      <c r="D631" s="72">
        <v>14</v>
      </c>
      <c r="E631" s="71"/>
    </row>
    <row r="632" spans="1:5" ht="15" customHeight="1" hidden="1">
      <c r="A632" s="69"/>
      <c r="B632" s="70"/>
      <c r="C632" s="71"/>
      <c r="D632" s="72">
        <v>15</v>
      </c>
      <c r="E632" s="71"/>
    </row>
    <row r="633" spans="1:5" ht="15" customHeight="1" hidden="1">
      <c r="A633" s="69"/>
      <c r="B633" s="70"/>
      <c r="C633" s="71"/>
      <c r="D633" s="72">
        <v>16</v>
      </c>
      <c r="E633" s="71"/>
    </row>
    <row r="634" spans="1:5" ht="15" customHeight="1" hidden="1">
      <c r="A634" s="69"/>
      <c r="B634" s="70"/>
      <c r="C634" s="71"/>
      <c r="D634" s="72">
        <v>17</v>
      </c>
      <c r="E634" s="71"/>
    </row>
    <row r="635" spans="1:5" ht="15" customHeight="1" hidden="1">
      <c r="A635" s="69"/>
      <c r="B635" s="70"/>
      <c r="C635" s="71"/>
      <c r="D635" s="72">
        <v>18</v>
      </c>
      <c r="E635" s="71"/>
    </row>
    <row r="636" spans="1:5" ht="15" customHeight="1" hidden="1">
      <c r="A636" s="69"/>
      <c r="B636" s="70"/>
      <c r="C636" s="71"/>
      <c r="D636" s="72">
        <v>19</v>
      </c>
      <c r="E636" s="71"/>
    </row>
    <row r="637" spans="1:5" ht="15" customHeight="1" hidden="1">
      <c r="A637" s="69"/>
      <c r="B637" s="70"/>
      <c r="C637" s="71"/>
      <c r="D637" s="72">
        <v>20</v>
      </c>
      <c r="E637" s="71"/>
    </row>
    <row r="638" spans="1:5" ht="15" customHeight="1" hidden="1">
      <c r="A638" s="69"/>
      <c r="B638" s="70"/>
      <c r="C638" s="71"/>
      <c r="D638" s="72">
        <v>21</v>
      </c>
      <c r="E638" s="71"/>
    </row>
    <row r="639" spans="1:5" ht="15" customHeight="1" hidden="1">
      <c r="A639" s="69"/>
      <c r="B639" s="70"/>
      <c r="C639" s="71"/>
      <c r="D639" s="72">
        <v>22</v>
      </c>
      <c r="E639" s="71"/>
    </row>
    <row r="640" spans="1:5" ht="15" customHeight="1" hidden="1">
      <c r="A640" s="69"/>
      <c r="B640" s="70"/>
      <c r="C640" s="71"/>
      <c r="D640" s="72">
        <v>23</v>
      </c>
      <c r="E640" s="71"/>
    </row>
    <row r="641" spans="1:5" ht="15" customHeight="1" hidden="1">
      <c r="A641" s="69"/>
      <c r="B641" s="70"/>
      <c r="C641" s="71"/>
      <c r="D641" s="72">
        <v>24</v>
      </c>
      <c r="E641" s="71"/>
    </row>
    <row r="642" spans="1:5" ht="15" customHeight="1" hidden="1">
      <c r="A642" s="69"/>
      <c r="B642" s="70"/>
      <c r="C642" s="71"/>
      <c r="D642" s="72">
        <v>25</v>
      </c>
      <c r="E642" s="71"/>
    </row>
    <row r="643" spans="1:5" ht="15" customHeight="1" hidden="1">
      <c r="A643" s="69"/>
      <c r="B643" s="70"/>
      <c r="C643" s="71"/>
      <c r="D643" s="72">
        <v>26</v>
      </c>
      <c r="E643" s="71"/>
    </row>
    <row r="644" spans="1:5" ht="15" customHeight="1" hidden="1">
      <c r="A644" s="69"/>
      <c r="B644" s="70"/>
      <c r="C644" s="71"/>
      <c r="D644" s="72">
        <v>27</v>
      </c>
      <c r="E644" s="71"/>
    </row>
    <row r="645" spans="1:5" ht="15" customHeight="1" hidden="1">
      <c r="A645" s="69"/>
      <c r="B645" s="70"/>
      <c r="C645" s="71"/>
      <c r="D645" s="72">
        <v>28</v>
      </c>
      <c r="E645" s="71"/>
    </row>
    <row r="646" spans="1:5" ht="15" customHeight="1" hidden="1">
      <c r="A646" s="69"/>
      <c r="B646" s="70"/>
      <c r="C646" s="71"/>
      <c r="D646" s="72">
        <v>29</v>
      </c>
      <c r="E646" s="71"/>
    </row>
    <row r="647" spans="1:5" ht="15" customHeight="1" hidden="1">
      <c r="A647" s="69"/>
      <c r="B647" s="70"/>
      <c r="C647" s="71"/>
      <c r="D647" s="72">
        <v>30</v>
      </c>
      <c r="E647" s="71"/>
    </row>
    <row r="648" spans="1:5" ht="15" customHeight="1" hidden="1">
      <c r="A648" s="69"/>
      <c r="B648" s="70"/>
      <c r="C648" s="71"/>
      <c r="D648" s="72">
        <v>31</v>
      </c>
      <c r="E648" s="71"/>
    </row>
    <row r="649" spans="1:5" ht="15" customHeight="1" hidden="1">
      <c r="A649" s="69"/>
      <c r="B649" s="70"/>
      <c r="C649" s="71"/>
      <c r="D649" s="72">
        <v>32</v>
      </c>
      <c r="E649" s="71"/>
    </row>
    <row r="650" spans="1:5" ht="15" customHeight="1" hidden="1">
      <c r="A650" s="69"/>
      <c r="B650" s="70"/>
      <c r="C650" s="71"/>
      <c r="D650" s="72">
        <v>33</v>
      </c>
      <c r="E650" s="71"/>
    </row>
    <row r="651" spans="1:5" ht="15" customHeight="1" hidden="1">
      <c r="A651" s="69"/>
      <c r="B651" s="70"/>
      <c r="C651" s="71"/>
      <c r="D651" s="72">
        <v>34</v>
      </c>
      <c r="E651" s="71"/>
    </row>
    <row r="652" spans="1:5" ht="15" customHeight="1" hidden="1">
      <c r="A652" s="69"/>
      <c r="B652" s="70"/>
      <c r="C652" s="71"/>
      <c r="D652" s="72">
        <v>35</v>
      </c>
      <c r="E652" s="71"/>
    </row>
    <row r="653" spans="1:5" ht="15" customHeight="1" hidden="1">
      <c r="A653" s="69"/>
      <c r="B653" s="70"/>
      <c r="C653" s="71"/>
      <c r="D653" s="72">
        <v>36</v>
      </c>
      <c r="E653" s="71"/>
    </row>
    <row r="654" spans="1:5" ht="15" customHeight="1" hidden="1">
      <c r="A654" s="69"/>
      <c r="B654" s="70"/>
      <c r="C654" s="71"/>
      <c r="D654" s="72">
        <v>37</v>
      </c>
      <c r="E654" s="71"/>
    </row>
    <row r="655" spans="1:5" ht="15" customHeight="1" hidden="1">
      <c r="A655" s="69"/>
      <c r="B655" s="70"/>
      <c r="C655" s="71"/>
      <c r="D655" s="72">
        <v>38</v>
      </c>
      <c r="E655" s="71"/>
    </row>
    <row r="656" spans="1:5" ht="15" customHeight="1" hidden="1">
      <c r="A656" s="69"/>
      <c r="B656" s="70"/>
      <c r="C656" s="71"/>
      <c r="D656" s="72">
        <v>39</v>
      </c>
      <c r="E656" s="71"/>
    </row>
    <row r="657" spans="1:5" ht="15" customHeight="1" hidden="1">
      <c r="A657" s="69"/>
      <c r="B657" s="70"/>
      <c r="C657" s="71"/>
      <c r="D657" s="72">
        <v>40</v>
      </c>
      <c r="E657" s="71"/>
    </row>
    <row r="658" spans="1:5" ht="15" customHeight="1" hidden="1">
      <c r="A658" s="69"/>
      <c r="B658" s="70"/>
      <c r="C658" s="71"/>
      <c r="D658" s="72">
        <v>41</v>
      </c>
      <c r="E658" s="71"/>
    </row>
    <row r="659" spans="1:5" ht="15" customHeight="1" hidden="1">
      <c r="A659" s="69"/>
      <c r="B659" s="70"/>
      <c r="C659" s="71"/>
      <c r="D659" s="72">
        <v>42</v>
      </c>
      <c r="E659" s="71"/>
    </row>
    <row r="660" spans="1:5" ht="15" customHeight="1" hidden="1">
      <c r="A660" s="69"/>
      <c r="B660" s="70"/>
      <c r="C660" s="71"/>
      <c r="D660" s="72">
        <v>43</v>
      </c>
      <c r="E660" s="71"/>
    </row>
    <row r="661" spans="1:5" ht="15" customHeight="1" hidden="1">
      <c r="A661" s="69"/>
      <c r="B661" s="70"/>
      <c r="C661" s="71"/>
      <c r="D661" s="72">
        <v>44</v>
      </c>
      <c r="E661" s="71"/>
    </row>
    <row r="662" spans="1:5" ht="15" customHeight="1" hidden="1">
      <c r="A662" s="69"/>
      <c r="B662" s="70"/>
      <c r="C662" s="71"/>
      <c r="D662" s="72">
        <v>45</v>
      </c>
      <c r="E662" s="71"/>
    </row>
    <row r="663" spans="1:5" ht="15" customHeight="1" hidden="1">
      <c r="A663" s="69"/>
      <c r="B663" s="70"/>
      <c r="C663" s="71"/>
      <c r="D663" s="72">
        <v>46</v>
      </c>
      <c r="E663" s="71"/>
    </row>
    <row r="664" spans="1:5" ht="15" customHeight="1" hidden="1">
      <c r="A664" s="69"/>
      <c r="B664" s="70"/>
      <c r="C664" s="71"/>
      <c r="D664" s="72">
        <v>47</v>
      </c>
      <c r="E664" s="71"/>
    </row>
    <row r="665" spans="1:5" ht="15" customHeight="1" hidden="1">
      <c r="A665" s="69"/>
      <c r="B665" s="70"/>
      <c r="C665" s="71"/>
      <c r="D665" s="72">
        <v>48</v>
      </c>
      <c r="E665" s="71"/>
    </row>
    <row r="666" spans="1:5" ht="15" customHeight="1" hidden="1">
      <c r="A666" s="69"/>
      <c r="B666" s="70"/>
      <c r="C666" s="71"/>
      <c r="D666" s="72">
        <v>49</v>
      </c>
      <c r="E666" s="71"/>
    </row>
    <row r="667" spans="1:5" ht="15" customHeight="1" hidden="1">
      <c r="A667" s="69"/>
      <c r="B667" s="70"/>
      <c r="C667" s="71"/>
      <c r="D667" s="72">
        <v>50</v>
      </c>
      <c r="E667" s="71"/>
    </row>
    <row r="668" spans="1:5" ht="15" customHeight="1" hidden="1">
      <c r="A668" s="69"/>
      <c r="B668" s="70"/>
      <c r="C668" s="71"/>
      <c r="D668" s="72">
        <v>51</v>
      </c>
      <c r="E668" s="71"/>
    </row>
    <row r="669" spans="1:5" ht="15" customHeight="1" hidden="1">
      <c r="A669" s="69"/>
      <c r="B669" s="70"/>
      <c r="C669" s="71"/>
      <c r="D669" s="72">
        <v>52</v>
      </c>
      <c r="E669" s="71"/>
    </row>
    <row r="670" spans="1:5" ht="15" customHeight="1" hidden="1">
      <c r="A670" s="69"/>
      <c r="B670" s="70"/>
      <c r="C670" s="71"/>
      <c r="D670" s="72">
        <v>53</v>
      </c>
      <c r="E670" s="71"/>
    </row>
    <row r="671" spans="1:5" ht="15" customHeight="1" hidden="1">
      <c r="A671" s="69"/>
      <c r="B671" s="70"/>
      <c r="C671" s="71"/>
      <c r="D671" s="72">
        <v>54</v>
      </c>
      <c r="E671" s="71"/>
    </row>
    <row r="672" spans="1:5" ht="15" customHeight="1" hidden="1">
      <c r="A672" s="69"/>
      <c r="B672" s="70"/>
      <c r="C672" s="71"/>
      <c r="D672" s="72">
        <v>55</v>
      </c>
      <c r="E672" s="71"/>
    </row>
    <row r="673" spans="1:5" ht="15" customHeight="1" hidden="1">
      <c r="A673" s="69"/>
      <c r="B673" s="70"/>
      <c r="C673" s="71"/>
      <c r="D673" s="72">
        <v>56</v>
      </c>
      <c r="E673" s="71"/>
    </row>
    <row r="674" spans="1:5" ht="15" customHeight="1" hidden="1">
      <c r="A674" s="69"/>
      <c r="B674" s="70"/>
      <c r="C674" s="71"/>
      <c r="D674" s="72">
        <v>57</v>
      </c>
      <c r="E674" s="71"/>
    </row>
    <row r="675" spans="1:5" ht="15" customHeight="1" hidden="1">
      <c r="A675" s="69"/>
      <c r="B675" s="70"/>
      <c r="C675" s="71"/>
      <c r="D675" s="72">
        <v>58</v>
      </c>
      <c r="E675" s="71"/>
    </row>
    <row r="676" spans="1:5" ht="15" customHeight="1" hidden="1">
      <c r="A676" s="69"/>
      <c r="B676" s="70"/>
      <c r="C676" s="71"/>
      <c r="D676" s="72">
        <v>59</v>
      </c>
      <c r="E676" s="71"/>
    </row>
    <row r="677" spans="1:5" ht="15" customHeight="1" hidden="1">
      <c r="A677" s="69"/>
      <c r="B677" s="70"/>
      <c r="C677" s="71"/>
      <c r="D677" s="72">
        <v>60</v>
      </c>
      <c r="E677" s="71"/>
    </row>
    <row r="678" spans="1:5" ht="15" customHeight="1" hidden="1">
      <c r="A678" s="69"/>
      <c r="B678" s="70"/>
      <c r="C678" s="71"/>
      <c r="D678" s="72">
        <v>61</v>
      </c>
      <c r="E678" s="71"/>
    </row>
    <row r="679" spans="1:5" ht="15" customHeight="1" hidden="1">
      <c r="A679" s="69"/>
      <c r="B679" s="70"/>
      <c r="C679" s="71"/>
      <c r="D679" s="72">
        <v>62</v>
      </c>
      <c r="E679" s="71"/>
    </row>
    <row r="680" spans="1:5" ht="15" customHeight="1" hidden="1">
      <c r="A680" s="69"/>
      <c r="B680" s="70"/>
      <c r="C680" s="71"/>
      <c r="D680" s="72">
        <v>63</v>
      </c>
      <c r="E680" s="71"/>
    </row>
    <row r="681" spans="1:5" ht="15" customHeight="1" hidden="1">
      <c r="A681" s="69"/>
      <c r="B681" s="70"/>
      <c r="C681" s="71"/>
      <c r="D681" s="72">
        <v>64</v>
      </c>
      <c r="E681" s="71"/>
    </row>
    <row r="682" spans="1:5" ht="15" customHeight="1" hidden="1">
      <c r="A682" s="69"/>
      <c r="B682" s="70"/>
      <c r="C682" s="71"/>
      <c r="D682" s="72">
        <v>65</v>
      </c>
      <c r="E682" s="71"/>
    </row>
    <row r="683" spans="1:5" ht="15" customHeight="1" hidden="1">
      <c r="A683" s="69"/>
      <c r="B683" s="70"/>
      <c r="C683" s="71"/>
      <c r="D683" s="72">
        <v>66</v>
      </c>
      <c r="E683" s="71"/>
    </row>
    <row r="684" spans="1:5" ht="15" customHeight="1" hidden="1">
      <c r="A684" s="69"/>
      <c r="B684" s="70"/>
      <c r="C684" s="71"/>
      <c r="D684" s="72">
        <v>67</v>
      </c>
      <c r="E684" s="71"/>
    </row>
    <row r="685" spans="1:5" ht="15" customHeight="1" hidden="1">
      <c r="A685" s="69"/>
      <c r="B685" s="70"/>
      <c r="C685" s="71"/>
      <c r="D685" s="72">
        <v>68</v>
      </c>
      <c r="E685" s="71"/>
    </row>
    <row r="686" spans="1:5" ht="15" customHeight="1" hidden="1">
      <c r="A686" s="69"/>
      <c r="B686" s="70"/>
      <c r="C686" s="71"/>
      <c r="D686" s="72">
        <v>69</v>
      </c>
      <c r="E686" s="71"/>
    </row>
    <row r="687" spans="1:5" ht="15" customHeight="1" hidden="1">
      <c r="A687" s="69"/>
      <c r="B687" s="70"/>
      <c r="C687" s="71"/>
      <c r="D687" s="72">
        <v>70</v>
      </c>
      <c r="E687" s="71"/>
    </row>
    <row r="688" spans="1:5" ht="15" customHeight="1" hidden="1">
      <c r="A688" s="69"/>
      <c r="B688" s="70"/>
      <c r="C688" s="71"/>
      <c r="D688" s="72">
        <v>71</v>
      </c>
      <c r="E688" s="71"/>
    </row>
    <row r="689" spans="1:5" ht="15" customHeight="1" hidden="1">
      <c r="A689" s="69"/>
      <c r="B689" s="70"/>
      <c r="C689" s="71"/>
      <c r="D689" s="72">
        <v>72</v>
      </c>
      <c r="E689" s="71"/>
    </row>
    <row r="690" spans="1:5" ht="15" customHeight="1" hidden="1">
      <c r="A690" s="69"/>
      <c r="B690" s="70"/>
      <c r="C690" s="71"/>
      <c r="D690" s="72">
        <v>73</v>
      </c>
      <c r="E690" s="71"/>
    </row>
    <row r="691" spans="1:5" ht="15" customHeight="1" hidden="1">
      <c r="A691" s="69"/>
      <c r="B691" s="70"/>
      <c r="C691" s="71"/>
      <c r="D691" s="72">
        <v>74</v>
      </c>
      <c r="E691" s="71"/>
    </row>
    <row r="692" spans="1:5" ht="15" customHeight="1" hidden="1">
      <c r="A692" s="69"/>
      <c r="B692" s="70"/>
      <c r="C692" s="71"/>
      <c r="D692" s="72">
        <v>75</v>
      </c>
      <c r="E692" s="71"/>
    </row>
    <row r="693" spans="1:5" ht="15" customHeight="1" hidden="1">
      <c r="A693" s="69"/>
      <c r="B693" s="70"/>
      <c r="C693" s="71"/>
      <c r="D693" s="72">
        <v>76</v>
      </c>
      <c r="E693" s="71"/>
    </row>
    <row r="694" spans="1:5" ht="15" customHeight="1" hidden="1">
      <c r="A694" s="69"/>
      <c r="B694" s="70"/>
      <c r="C694" s="71"/>
      <c r="D694" s="72">
        <v>77</v>
      </c>
      <c r="E694" s="71"/>
    </row>
    <row r="695" spans="1:5" ht="15" customHeight="1" hidden="1">
      <c r="A695" s="69"/>
      <c r="B695" s="70"/>
      <c r="C695" s="71"/>
      <c r="D695" s="72">
        <v>78</v>
      </c>
      <c r="E695" s="71"/>
    </row>
    <row r="696" spans="1:5" ht="15" customHeight="1" hidden="1">
      <c r="A696" s="69"/>
      <c r="B696" s="70"/>
      <c r="C696" s="71"/>
      <c r="D696" s="72">
        <v>79</v>
      </c>
      <c r="E696" s="71"/>
    </row>
    <row r="697" spans="1:5" ht="15" customHeight="1" hidden="1">
      <c r="A697" s="69"/>
      <c r="B697" s="70"/>
      <c r="C697" s="71"/>
      <c r="D697" s="72">
        <v>80</v>
      </c>
      <c r="E697" s="71"/>
    </row>
    <row r="698" spans="1:5" ht="15" customHeight="1" hidden="1">
      <c r="A698" s="69"/>
      <c r="B698" s="70"/>
      <c r="C698" s="71"/>
      <c r="D698" s="72">
        <v>81</v>
      </c>
      <c r="E698" s="71"/>
    </row>
    <row r="699" spans="1:5" ht="15" customHeight="1">
      <c r="A699" s="69"/>
      <c r="B699" s="163" t="s">
        <v>115</v>
      </c>
      <c r="C699" s="164"/>
      <c r="D699" s="165">
        <v>2</v>
      </c>
      <c r="E699" s="162" t="s">
        <v>67</v>
      </c>
    </row>
    <row r="700" spans="1:5" ht="15" customHeight="1">
      <c r="A700" s="69"/>
      <c r="B700" s="163" t="s">
        <v>116</v>
      </c>
      <c r="C700" s="164"/>
      <c r="D700" s="165">
        <v>3</v>
      </c>
      <c r="E700" s="162" t="s">
        <v>70</v>
      </c>
    </row>
    <row r="701" spans="1:5" ht="15" customHeight="1">
      <c r="A701" s="69"/>
      <c r="B701" s="163" t="s">
        <v>117</v>
      </c>
      <c r="C701" s="164"/>
      <c r="D701" s="165">
        <v>4</v>
      </c>
      <c r="E701" s="162" t="s">
        <v>73</v>
      </c>
    </row>
    <row r="702" spans="1:5" ht="15" customHeight="1">
      <c r="A702" s="69"/>
      <c r="B702" s="163" t="s">
        <v>118</v>
      </c>
      <c r="C702" s="164"/>
      <c r="D702" s="165">
        <v>5</v>
      </c>
      <c r="E702" s="162" t="s">
        <v>76</v>
      </c>
    </row>
    <row r="703" spans="1:5" ht="15" customHeight="1">
      <c r="A703" s="69"/>
      <c r="B703" s="163" t="s">
        <v>119</v>
      </c>
      <c r="C703" s="164"/>
      <c r="D703" s="165">
        <v>6</v>
      </c>
      <c r="E703" s="162" t="s">
        <v>79</v>
      </c>
    </row>
    <row r="704" spans="1:5" ht="15" customHeight="1">
      <c r="A704" s="69"/>
      <c r="B704" s="163" t="s">
        <v>120</v>
      </c>
      <c r="C704" s="164"/>
      <c r="D704" s="165">
        <v>7</v>
      </c>
      <c r="E704" s="162" t="s">
        <v>83</v>
      </c>
    </row>
    <row r="705" spans="1:5" ht="15" customHeight="1">
      <c r="A705" s="69"/>
      <c r="B705" s="163" t="s">
        <v>478</v>
      </c>
      <c r="C705" s="164"/>
      <c r="D705" s="165">
        <v>8</v>
      </c>
      <c r="E705" s="162" t="s">
        <v>83</v>
      </c>
    </row>
    <row r="706" spans="1:5" ht="15" customHeight="1">
      <c r="A706" s="69"/>
      <c r="B706" s="163" t="s">
        <v>479</v>
      </c>
      <c r="C706" s="164"/>
      <c r="D706" s="165">
        <v>9</v>
      </c>
      <c r="E706" s="162" t="s">
        <v>83</v>
      </c>
    </row>
    <row r="707" spans="1:5" ht="15.75" customHeight="1">
      <c r="A707" s="278" t="s">
        <v>132</v>
      </c>
      <c r="B707" s="279"/>
      <c r="C707" s="67"/>
      <c r="D707" s="68">
        <v>1</v>
      </c>
      <c r="E707" s="9" t="s">
        <v>133</v>
      </c>
    </row>
    <row r="708" spans="1:5" ht="15" customHeight="1" hidden="1">
      <c r="A708" s="69"/>
      <c r="B708" s="70"/>
      <c r="C708" s="71"/>
      <c r="D708" s="72">
        <v>2</v>
      </c>
      <c r="E708" s="71"/>
    </row>
    <row r="709" spans="1:5" ht="15" customHeight="1" hidden="1">
      <c r="A709" s="69"/>
      <c r="B709" s="70"/>
      <c r="C709" s="71"/>
      <c r="D709" s="72">
        <v>3</v>
      </c>
      <c r="E709" s="71"/>
    </row>
    <row r="710" spans="1:5" ht="15" customHeight="1" hidden="1">
      <c r="A710" s="69"/>
      <c r="B710" s="70"/>
      <c r="C710" s="71"/>
      <c r="D710" s="72">
        <v>4</v>
      </c>
      <c r="E710" s="71"/>
    </row>
    <row r="711" spans="1:5" ht="15" customHeight="1" hidden="1">
      <c r="A711" s="69"/>
      <c r="B711" s="70"/>
      <c r="C711" s="71"/>
      <c r="D711" s="72">
        <v>5</v>
      </c>
      <c r="E711" s="71"/>
    </row>
    <row r="712" spans="1:5" ht="15" customHeight="1" hidden="1">
      <c r="A712" s="69"/>
      <c r="B712" s="70"/>
      <c r="C712" s="71"/>
      <c r="D712" s="72">
        <v>6</v>
      </c>
      <c r="E712" s="71"/>
    </row>
    <row r="713" spans="1:5" ht="15" customHeight="1" hidden="1">
      <c r="A713" s="69"/>
      <c r="B713" s="70"/>
      <c r="C713" s="71"/>
      <c r="D713" s="72">
        <v>7</v>
      </c>
      <c r="E713" s="71"/>
    </row>
    <row r="714" spans="1:5" ht="15" customHeight="1" hidden="1">
      <c r="A714" s="69"/>
      <c r="B714" s="70"/>
      <c r="C714" s="71"/>
      <c r="D714" s="72">
        <v>8</v>
      </c>
      <c r="E714" s="71"/>
    </row>
    <row r="715" spans="1:5" ht="15" customHeight="1" hidden="1">
      <c r="A715" s="69"/>
      <c r="B715" s="70"/>
      <c r="C715" s="71"/>
      <c r="D715" s="72">
        <v>9</v>
      </c>
      <c r="E715" s="71"/>
    </row>
    <row r="716" spans="1:5" ht="15" customHeight="1" hidden="1">
      <c r="A716" s="69"/>
      <c r="B716" s="70"/>
      <c r="C716" s="71"/>
      <c r="D716" s="72">
        <v>10</v>
      </c>
      <c r="E716" s="71"/>
    </row>
    <row r="717" spans="1:5" ht="15" customHeight="1" hidden="1">
      <c r="A717" s="69"/>
      <c r="B717" s="70"/>
      <c r="C717" s="71"/>
      <c r="D717" s="72">
        <v>11</v>
      </c>
      <c r="E717" s="71"/>
    </row>
    <row r="718" spans="1:5" ht="15" customHeight="1" hidden="1">
      <c r="A718" s="69"/>
      <c r="B718" s="70"/>
      <c r="C718" s="71"/>
      <c r="D718" s="72">
        <v>12</v>
      </c>
      <c r="E718" s="71"/>
    </row>
    <row r="719" spans="1:5" ht="15" customHeight="1" hidden="1">
      <c r="A719" s="69"/>
      <c r="B719" s="70"/>
      <c r="C719" s="71"/>
      <c r="D719" s="72">
        <v>13</v>
      </c>
      <c r="E719" s="71"/>
    </row>
    <row r="720" spans="1:5" ht="15" customHeight="1" hidden="1">
      <c r="A720" s="69"/>
      <c r="B720" s="70"/>
      <c r="C720" s="71"/>
      <c r="D720" s="72">
        <v>14</v>
      </c>
      <c r="E720" s="71"/>
    </row>
    <row r="721" spans="1:5" ht="15" customHeight="1" hidden="1">
      <c r="A721" s="69"/>
      <c r="B721" s="70"/>
      <c r="C721" s="71"/>
      <c r="D721" s="72">
        <v>15</v>
      </c>
      <c r="E721" s="71"/>
    </row>
    <row r="722" spans="1:5" ht="15" customHeight="1" hidden="1">
      <c r="A722" s="69"/>
      <c r="B722" s="70"/>
      <c r="C722" s="71"/>
      <c r="D722" s="72">
        <v>16</v>
      </c>
      <c r="E722" s="71"/>
    </row>
    <row r="723" spans="1:5" ht="15" customHeight="1" hidden="1">
      <c r="A723" s="69"/>
      <c r="B723" s="70"/>
      <c r="C723" s="71"/>
      <c r="D723" s="72">
        <v>17</v>
      </c>
      <c r="E723" s="71"/>
    </row>
    <row r="724" spans="1:5" ht="15" customHeight="1" hidden="1">
      <c r="A724" s="69"/>
      <c r="B724" s="70"/>
      <c r="C724" s="71"/>
      <c r="D724" s="72">
        <v>18</v>
      </c>
      <c r="E724" s="71"/>
    </row>
    <row r="725" spans="1:5" ht="15" customHeight="1" hidden="1">
      <c r="A725" s="69"/>
      <c r="B725" s="70"/>
      <c r="C725" s="71"/>
      <c r="D725" s="72">
        <v>19</v>
      </c>
      <c r="E725" s="71"/>
    </row>
    <row r="726" spans="1:5" ht="15" customHeight="1" hidden="1">
      <c r="A726" s="69"/>
      <c r="B726" s="70"/>
      <c r="C726" s="71"/>
      <c r="D726" s="72">
        <v>20</v>
      </c>
      <c r="E726" s="71"/>
    </row>
    <row r="727" spans="1:5" ht="15" customHeight="1" hidden="1">
      <c r="A727" s="69"/>
      <c r="B727" s="70"/>
      <c r="C727" s="71"/>
      <c r="D727" s="72">
        <v>21</v>
      </c>
      <c r="E727" s="71"/>
    </row>
    <row r="728" spans="1:5" ht="15" customHeight="1" hidden="1">
      <c r="A728" s="69"/>
      <c r="B728" s="70"/>
      <c r="C728" s="71"/>
      <c r="D728" s="72">
        <v>22</v>
      </c>
      <c r="E728" s="71"/>
    </row>
    <row r="729" spans="1:5" ht="15" customHeight="1" hidden="1">
      <c r="A729" s="69"/>
      <c r="B729" s="70"/>
      <c r="C729" s="71"/>
      <c r="D729" s="72">
        <v>23</v>
      </c>
      <c r="E729" s="71"/>
    </row>
    <row r="730" spans="1:5" ht="15" customHeight="1" hidden="1">
      <c r="A730" s="69"/>
      <c r="B730" s="70"/>
      <c r="C730" s="71"/>
      <c r="D730" s="72">
        <v>24</v>
      </c>
      <c r="E730" s="71"/>
    </row>
    <row r="731" spans="1:5" ht="15" customHeight="1" hidden="1">
      <c r="A731" s="69"/>
      <c r="B731" s="70"/>
      <c r="C731" s="71"/>
      <c r="D731" s="72">
        <v>25</v>
      </c>
      <c r="E731" s="71"/>
    </row>
    <row r="732" spans="1:5" ht="15" customHeight="1" hidden="1">
      <c r="A732" s="69"/>
      <c r="B732" s="70"/>
      <c r="C732" s="71"/>
      <c r="D732" s="72">
        <v>26</v>
      </c>
      <c r="E732" s="71"/>
    </row>
    <row r="733" spans="1:5" ht="15" customHeight="1" hidden="1">
      <c r="A733" s="69"/>
      <c r="B733" s="70"/>
      <c r="C733" s="71"/>
      <c r="D733" s="72">
        <v>27</v>
      </c>
      <c r="E733" s="71"/>
    </row>
    <row r="734" spans="1:5" ht="15" customHeight="1" hidden="1">
      <c r="A734" s="69"/>
      <c r="B734" s="70"/>
      <c r="C734" s="71"/>
      <c r="D734" s="72">
        <v>28</v>
      </c>
      <c r="E734" s="71"/>
    </row>
    <row r="735" spans="1:5" ht="15" customHeight="1" hidden="1">
      <c r="A735" s="69"/>
      <c r="B735" s="70"/>
      <c r="C735" s="71"/>
      <c r="D735" s="72">
        <v>29</v>
      </c>
      <c r="E735" s="71"/>
    </row>
    <row r="736" spans="1:5" ht="15" customHeight="1" hidden="1">
      <c r="A736" s="69"/>
      <c r="B736" s="70"/>
      <c r="C736" s="71"/>
      <c r="D736" s="72">
        <v>30</v>
      </c>
      <c r="E736" s="71"/>
    </row>
    <row r="737" spans="1:5" ht="15" customHeight="1" hidden="1">
      <c r="A737" s="69"/>
      <c r="B737" s="70"/>
      <c r="C737" s="71"/>
      <c r="D737" s="72">
        <v>31</v>
      </c>
      <c r="E737" s="71"/>
    </row>
    <row r="738" spans="1:5" ht="15" customHeight="1" hidden="1">
      <c r="A738" s="69"/>
      <c r="B738" s="70"/>
      <c r="C738" s="71"/>
      <c r="D738" s="72">
        <v>32</v>
      </c>
      <c r="E738" s="71"/>
    </row>
    <row r="739" spans="1:5" ht="15" customHeight="1" hidden="1">
      <c r="A739" s="69"/>
      <c r="B739" s="70"/>
      <c r="C739" s="71"/>
      <c r="D739" s="72">
        <v>33</v>
      </c>
      <c r="E739" s="71"/>
    </row>
    <row r="740" spans="1:5" ht="15" customHeight="1" hidden="1">
      <c r="A740" s="69"/>
      <c r="B740" s="70"/>
      <c r="C740" s="71"/>
      <c r="D740" s="72">
        <v>34</v>
      </c>
      <c r="E740" s="71"/>
    </row>
    <row r="741" spans="1:5" ht="15" customHeight="1" hidden="1">
      <c r="A741" s="69"/>
      <c r="B741" s="70"/>
      <c r="C741" s="71"/>
      <c r="D741" s="72">
        <v>35</v>
      </c>
      <c r="E741" s="71"/>
    </row>
    <row r="742" spans="1:5" ht="15" customHeight="1" hidden="1">
      <c r="A742" s="69"/>
      <c r="B742" s="70"/>
      <c r="C742" s="71"/>
      <c r="D742" s="72">
        <v>36</v>
      </c>
      <c r="E742" s="71"/>
    </row>
    <row r="743" spans="1:5" ht="15" customHeight="1" hidden="1">
      <c r="A743" s="69"/>
      <c r="B743" s="70"/>
      <c r="C743" s="71"/>
      <c r="D743" s="72">
        <v>37</v>
      </c>
      <c r="E743" s="71"/>
    </row>
    <row r="744" spans="1:5" ht="15" customHeight="1" hidden="1">
      <c r="A744" s="69"/>
      <c r="B744" s="70"/>
      <c r="C744" s="71"/>
      <c r="D744" s="72">
        <v>38</v>
      </c>
      <c r="E744" s="71"/>
    </row>
    <row r="745" spans="1:5" ht="15" customHeight="1" hidden="1">
      <c r="A745" s="69"/>
      <c r="B745" s="70"/>
      <c r="C745" s="71"/>
      <c r="D745" s="72">
        <v>39</v>
      </c>
      <c r="E745" s="71"/>
    </row>
    <row r="746" spans="1:5" ht="15" customHeight="1" hidden="1">
      <c r="A746" s="69"/>
      <c r="B746" s="70"/>
      <c r="C746" s="71"/>
      <c r="D746" s="72">
        <v>40</v>
      </c>
      <c r="E746" s="71"/>
    </row>
    <row r="747" spans="1:5" ht="15" customHeight="1" hidden="1">
      <c r="A747" s="69"/>
      <c r="B747" s="70"/>
      <c r="C747" s="71"/>
      <c r="D747" s="72">
        <v>41</v>
      </c>
      <c r="E747" s="71"/>
    </row>
    <row r="748" spans="1:5" ht="15" customHeight="1" hidden="1">
      <c r="A748" s="69"/>
      <c r="B748" s="70"/>
      <c r="C748" s="71"/>
      <c r="D748" s="72">
        <v>42</v>
      </c>
      <c r="E748" s="71"/>
    </row>
    <row r="749" spans="1:5" ht="15" customHeight="1" hidden="1">
      <c r="A749" s="69"/>
      <c r="B749" s="70"/>
      <c r="C749" s="71"/>
      <c r="D749" s="72">
        <v>43</v>
      </c>
      <c r="E749" s="71"/>
    </row>
    <row r="750" spans="1:5" ht="15" customHeight="1" hidden="1">
      <c r="A750" s="69"/>
      <c r="B750" s="70"/>
      <c r="C750" s="71"/>
      <c r="D750" s="72">
        <v>44</v>
      </c>
      <c r="E750" s="71"/>
    </row>
    <row r="751" spans="1:5" ht="15" customHeight="1" hidden="1">
      <c r="A751" s="69"/>
      <c r="B751" s="70"/>
      <c r="C751" s="71"/>
      <c r="D751" s="72">
        <v>45</v>
      </c>
      <c r="E751" s="71"/>
    </row>
    <row r="752" spans="1:5" ht="15" customHeight="1" hidden="1">
      <c r="A752" s="69"/>
      <c r="B752" s="70"/>
      <c r="C752" s="71"/>
      <c r="D752" s="72">
        <v>46</v>
      </c>
      <c r="E752" s="71"/>
    </row>
    <row r="753" spans="1:5" ht="15" customHeight="1" hidden="1">
      <c r="A753" s="69"/>
      <c r="B753" s="70"/>
      <c r="C753" s="71"/>
      <c r="D753" s="72">
        <v>47</v>
      </c>
      <c r="E753" s="71"/>
    </row>
    <row r="754" spans="1:5" ht="15" customHeight="1" hidden="1">
      <c r="A754" s="69"/>
      <c r="B754" s="70"/>
      <c r="C754" s="71"/>
      <c r="D754" s="72">
        <v>48</v>
      </c>
      <c r="E754" s="71"/>
    </row>
    <row r="755" spans="1:5" ht="15" customHeight="1" hidden="1">
      <c r="A755" s="69"/>
      <c r="B755" s="70"/>
      <c r="C755" s="71"/>
      <c r="D755" s="72">
        <v>49</v>
      </c>
      <c r="E755" s="71"/>
    </row>
    <row r="756" spans="1:5" ht="15" customHeight="1" hidden="1">
      <c r="A756" s="69"/>
      <c r="B756" s="70"/>
      <c r="C756" s="71"/>
      <c r="D756" s="72">
        <v>50</v>
      </c>
      <c r="E756" s="71"/>
    </row>
    <row r="757" spans="1:5" ht="15" customHeight="1" hidden="1">
      <c r="A757" s="69"/>
      <c r="B757" s="70"/>
      <c r="C757" s="71"/>
      <c r="D757" s="72">
        <v>51</v>
      </c>
      <c r="E757" s="71"/>
    </row>
    <row r="758" spans="1:5" ht="15" customHeight="1" hidden="1">
      <c r="A758" s="69"/>
      <c r="B758" s="70"/>
      <c r="C758" s="71"/>
      <c r="D758" s="72">
        <v>52</v>
      </c>
      <c r="E758" s="71"/>
    </row>
    <row r="759" spans="1:5" ht="15" customHeight="1" hidden="1">
      <c r="A759" s="69"/>
      <c r="B759" s="70"/>
      <c r="C759" s="71"/>
      <c r="D759" s="72">
        <v>53</v>
      </c>
      <c r="E759" s="71"/>
    </row>
    <row r="760" spans="1:5" ht="15" customHeight="1" hidden="1">
      <c r="A760" s="69"/>
      <c r="B760" s="70"/>
      <c r="C760" s="71"/>
      <c r="D760" s="72">
        <v>54</v>
      </c>
      <c r="E760" s="71"/>
    </row>
    <row r="761" spans="1:5" ht="15" customHeight="1" hidden="1">
      <c r="A761" s="69"/>
      <c r="B761" s="70"/>
      <c r="C761" s="71"/>
      <c r="D761" s="72">
        <v>55</v>
      </c>
      <c r="E761" s="71"/>
    </row>
    <row r="762" spans="1:5" ht="15" customHeight="1" hidden="1">
      <c r="A762" s="69"/>
      <c r="B762" s="70"/>
      <c r="C762" s="71"/>
      <c r="D762" s="72">
        <v>56</v>
      </c>
      <c r="E762" s="71"/>
    </row>
    <row r="763" spans="1:5" ht="15" customHeight="1" hidden="1">
      <c r="A763" s="69"/>
      <c r="B763" s="70"/>
      <c r="C763" s="71"/>
      <c r="D763" s="72">
        <v>57</v>
      </c>
      <c r="E763" s="71"/>
    </row>
    <row r="764" spans="1:5" ht="15" customHeight="1" hidden="1">
      <c r="A764" s="69"/>
      <c r="B764" s="70"/>
      <c r="C764" s="71"/>
      <c r="D764" s="72">
        <v>58</v>
      </c>
      <c r="E764" s="71"/>
    </row>
    <row r="765" spans="1:5" ht="15" customHeight="1" hidden="1">
      <c r="A765" s="69"/>
      <c r="B765" s="70"/>
      <c r="C765" s="71"/>
      <c r="D765" s="72">
        <v>59</v>
      </c>
      <c r="E765" s="71"/>
    </row>
    <row r="766" spans="1:5" ht="15" customHeight="1" hidden="1">
      <c r="A766" s="69"/>
      <c r="B766" s="70"/>
      <c r="C766" s="71"/>
      <c r="D766" s="72">
        <v>60</v>
      </c>
      <c r="E766" s="71"/>
    </row>
    <row r="767" spans="1:5" ht="15" customHeight="1" hidden="1">
      <c r="A767" s="69"/>
      <c r="B767" s="70"/>
      <c r="C767" s="71"/>
      <c r="D767" s="72">
        <v>61</v>
      </c>
      <c r="E767" s="71"/>
    </row>
    <row r="768" spans="1:5" ht="15" customHeight="1" hidden="1">
      <c r="A768" s="69"/>
      <c r="B768" s="70"/>
      <c r="C768" s="71"/>
      <c r="D768" s="72">
        <v>62</v>
      </c>
      <c r="E768" s="71"/>
    </row>
    <row r="769" spans="1:5" ht="15" customHeight="1" hidden="1">
      <c r="A769" s="69"/>
      <c r="B769" s="70"/>
      <c r="C769" s="71"/>
      <c r="D769" s="72">
        <v>63</v>
      </c>
      <c r="E769" s="71"/>
    </row>
    <row r="770" spans="1:5" ht="15" customHeight="1" hidden="1">
      <c r="A770" s="69"/>
      <c r="B770" s="70"/>
      <c r="C770" s="71"/>
      <c r="D770" s="72">
        <v>64</v>
      </c>
      <c r="E770" s="71"/>
    </row>
    <row r="771" spans="1:5" ht="15" customHeight="1" hidden="1">
      <c r="A771" s="69"/>
      <c r="B771" s="70"/>
      <c r="C771" s="71"/>
      <c r="D771" s="72">
        <v>65</v>
      </c>
      <c r="E771" s="71"/>
    </row>
    <row r="772" spans="1:5" ht="15" customHeight="1" hidden="1">
      <c r="A772" s="69"/>
      <c r="B772" s="70"/>
      <c r="C772" s="71"/>
      <c r="D772" s="72">
        <v>66</v>
      </c>
      <c r="E772" s="71"/>
    </row>
    <row r="773" spans="1:5" ht="15" customHeight="1" hidden="1">
      <c r="A773" s="69"/>
      <c r="B773" s="70"/>
      <c r="C773" s="71"/>
      <c r="D773" s="72">
        <v>67</v>
      </c>
      <c r="E773" s="71"/>
    </row>
    <row r="774" spans="1:5" ht="15" customHeight="1" hidden="1">
      <c r="A774" s="69"/>
      <c r="B774" s="70"/>
      <c r="C774" s="71"/>
      <c r="D774" s="72">
        <v>68</v>
      </c>
      <c r="E774" s="71"/>
    </row>
    <row r="775" spans="1:5" ht="15" customHeight="1" hidden="1">
      <c r="A775" s="69"/>
      <c r="B775" s="70"/>
      <c r="C775" s="71"/>
      <c r="D775" s="72">
        <v>69</v>
      </c>
      <c r="E775" s="71"/>
    </row>
    <row r="776" spans="1:5" ht="15" customHeight="1" hidden="1">
      <c r="A776" s="69"/>
      <c r="B776" s="70"/>
      <c r="C776" s="71"/>
      <c r="D776" s="72">
        <v>70</v>
      </c>
      <c r="E776" s="71"/>
    </row>
    <row r="777" spans="1:5" ht="15" customHeight="1" hidden="1">
      <c r="A777" s="69"/>
      <c r="B777" s="70"/>
      <c r="C777" s="71"/>
      <c r="D777" s="72">
        <v>71</v>
      </c>
      <c r="E777" s="71"/>
    </row>
    <row r="778" spans="1:5" ht="15" customHeight="1" hidden="1">
      <c r="A778" s="69"/>
      <c r="B778" s="70"/>
      <c r="C778" s="71"/>
      <c r="D778" s="72">
        <v>72</v>
      </c>
      <c r="E778" s="71"/>
    </row>
    <row r="779" spans="1:5" ht="15" customHeight="1" hidden="1">
      <c r="A779" s="69"/>
      <c r="B779" s="70"/>
      <c r="C779" s="71"/>
      <c r="D779" s="72">
        <v>73</v>
      </c>
      <c r="E779" s="71"/>
    </row>
    <row r="780" spans="1:5" ht="15" customHeight="1" hidden="1">
      <c r="A780" s="69"/>
      <c r="B780" s="70"/>
      <c r="C780" s="71"/>
      <c r="D780" s="72">
        <v>74</v>
      </c>
      <c r="E780" s="71"/>
    </row>
    <row r="781" spans="1:5" ht="15" customHeight="1" hidden="1">
      <c r="A781" s="69"/>
      <c r="B781" s="70"/>
      <c r="C781" s="71"/>
      <c r="D781" s="72">
        <v>75</v>
      </c>
      <c r="E781" s="71"/>
    </row>
    <row r="782" spans="1:5" ht="15" customHeight="1" hidden="1">
      <c r="A782" s="69"/>
      <c r="B782" s="70"/>
      <c r="C782" s="71"/>
      <c r="D782" s="72">
        <v>76</v>
      </c>
      <c r="E782" s="71"/>
    </row>
    <row r="783" spans="1:5" ht="15" customHeight="1" hidden="1">
      <c r="A783" s="69"/>
      <c r="B783" s="70"/>
      <c r="C783" s="71"/>
      <c r="D783" s="72">
        <v>77</v>
      </c>
      <c r="E783" s="71"/>
    </row>
    <row r="784" spans="1:5" ht="15" customHeight="1" hidden="1">
      <c r="A784" s="69"/>
      <c r="B784" s="70"/>
      <c r="C784" s="71"/>
      <c r="D784" s="72">
        <v>78</v>
      </c>
      <c r="E784" s="71"/>
    </row>
    <row r="785" spans="1:5" ht="15" customHeight="1" hidden="1">
      <c r="A785" s="69"/>
      <c r="B785" s="70"/>
      <c r="C785" s="71"/>
      <c r="D785" s="72">
        <v>79</v>
      </c>
      <c r="E785" s="71"/>
    </row>
    <row r="786" spans="1:5" ht="15" customHeight="1" hidden="1">
      <c r="A786" s="69"/>
      <c r="B786" s="70"/>
      <c r="C786" s="71"/>
      <c r="D786" s="72">
        <v>80</v>
      </c>
      <c r="E786" s="71"/>
    </row>
    <row r="787" spans="1:5" ht="15" customHeight="1">
      <c r="A787" s="69"/>
      <c r="B787" s="163" t="s">
        <v>117</v>
      </c>
      <c r="C787" s="164"/>
      <c r="D787" s="165">
        <v>2</v>
      </c>
      <c r="E787" s="162" t="s">
        <v>73</v>
      </c>
    </row>
    <row r="788" spans="1:5" ht="15" customHeight="1">
      <c r="A788" s="69"/>
      <c r="B788" s="163" t="s">
        <v>118</v>
      </c>
      <c r="C788" s="164"/>
      <c r="D788" s="165">
        <v>3</v>
      </c>
      <c r="E788" s="162" t="s">
        <v>76</v>
      </c>
    </row>
    <row r="789" spans="1:5" ht="15" customHeight="1">
      <c r="A789" s="69"/>
      <c r="B789" s="163" t="s">
        <v>119</v>
      </c>
      <c r="C789" s="164"/>
      <c r="D789" s="165">
        <v>4</v>
      </c>
      <c r="E789" s="162" t="s">
        <v>79</v>
      </c>
    </row>
    <row r="790" spans="1:5" ht="15" customHeight="1" hidden="1">
      <c r="A790" s="69"/>
      <c r="B790" s="163" t="s">
        <v>120</v>
      </c>
      <c r="C790" s="164"/>
      <c r="D790" s="165">
        <v>5</v>
      </c>
      <c r="E790" s="162" t="s">
        <v>83</v>
      </c>
    </row>
    <row r="791" spans="1:5" ht="15" customHeight="1">
      <c r="A791" s="69"/>
      <c r="B791" s="163" t="s">
        <v>478</v>
      </c>
      <c r="C791" s="164"/>
      <c r="D791" s="165">
        <v>6</v>
      </c>
      <c r="E791" s="162" t="s">
        <v>83</v>
      </c>
    </row>
    <row r="792" spans="1:5" ht="15" customHeight="1">
      <c r="A792" s="69"/>
      <c r="B792" s="163" t="s">
        <v>479</v>
      </c>
      <c r="C792" s="164"/>
      <c r="D792" s="165">
        <v>7</v>
      </c>
      <c r="E792" s="162" t="s">
        <v>83</v>
      </c>
    </row>
    <row r="793" spans="1:5" ht="15" customHeight="1">
      <c r="A793" s="69"/>
      <c r="B793" s="163" t="s">
        <v>479</v>
      </c>
      <c r="C793" s="164"/>
      <c r="D793" s="165">
        <v>7</v>
      </c>
      <c r="E793" s="162" t="s">
        <v>83</v>
      </c>
    </row>
    <row r="794" spans="1:5" ht="16.5" customHeight="1">
      <c r="A794" s="278" t="s">
        <v>134</v>
      </c>
      <c r="B794" s="279"/>
      <c r="C794" s="67"/>
      <c r="D794" s="68">
        <v>1</v>
      </c>
      <c r="E794" s="9" t="s">
        <v>135</v>
      </c>
    </row>
    <row r="795" spans="1:5" ht="15" customHeight="1" hidden="1">
      <c r="A795" s="69"/>
      <c r="B795" s="70"/>
      <c r="C795" s="71"/>
      <c r="D795" s="72">
        <v>2</v>
      </c>
      <c r="E795" s="71"/>
    </row>
    <row r="796" spans="1:5" ht="15" customHeight="1" hidden="1">
      <c r="A796" s="69"/>
      <c r="B796" s="70"/>
      <c r="C796" s="71"/>
      <c r="D796" s="72">
        <v>3</v>
      </c>
      <c r="E796" s="71"/>
    </row>
    <row r="797" spans="1:5" ht="15" customHeight="1" hidden="1">
      <c r="A797" s="69"/>
      <c r="B797" s="70"/>
      <c r="C797" s="71"/>
      <c r="D797" s="72">
        <v>4</v>
      </c>
      <c r="E797" s="71"/>
    </row>
    <row r="798" spans="1:5" ht="15" customHeight="1" hidden="1">
      <c r="A798" s="69"/>
      <c r="B798" s="70"/>
      <c r="C798" s="71"/>
      <c r="D798" s="72">
        <v>5</v>
      </c>
      <c r="E798" s="71"/>
    </row>
    <row r="799" spans="1:5" ht="15" customHeight="1" hidden="1">
      <c r="A799" s="69"/>
      <c r="B799" s="70"/>
      <c r="C799" s="71"/>
      <c r="D799" s="72">
        <v>6</v>
      </c>
      <c r="E799" s="71"/>
    </row>
    <row r="800" spans="1:5" ht="15" customHeight="1" hidden="1">
      <c r="A800" s="69"/>
      <c r="B800" s="70"/>
      <c r="C800" s="71"/>
      <c r="D800" s="72">
        <v>7</v>
      </c>
      <c r="E800" s="71"/>
    </row>
    <row r="801" spans="1:5" ht="15" customHeight="1" hidden="1">
      <c r="A801" s="69"/>
      <c r="B801" s="70"/>
      <c r="C801" s="71"/>
      <c r="D801" s="72">
        <v>8</v>
      </c>
      <c r="E801" s="71"/>
    </row>
    <row r="802" spans="1:5" ht="15" customHeight="1" hidden="1">
      <c r="A802" s="69"/>
      <c r="B802" s="70"/>
      <c r="C802" s="71"/>
      <c r="D802" s="72">
        <v>9</v>
      </c>
      <c r="E802" s="71"/>
    </row>
    <row r="803" spans="1:5" ht="15" customHeight="1" hidden="1">
      <c r="A803" s="69"/>
      <c r="B803" s="70"/>
      <c r="C803" s="71"/>
      <c r="D803" s="72">
        <v>10</v>
      </c>
      <c r="E803" s="71"/>
    </row>
    <row r="804" spans="1:5" ht="15" customHeight="1" hidden="1">
      <c r="A804" s="69"/>
      <c r="B804" s="70"/>
      <c r="C804" s="71"/>
      <c r="D804" s="72">
        <v>11</v>
      </c>
      <c r="E804" s="71"/>
    </row>
    <row r="805" spans="1:5" ht="15" customHeight="1" hidden="1">
      <c r="A805" s="69"/>
      <c r="B805" s="70"/>
      <c r="C805" s="71"/>
      <c r="D805" s="72">
        <v>12</v>
      </c>
      <c r="E805" s="71"/>
    </row>
    <row r="806" spans="1:5" ht="15" customHeight="1" hidden="1">
      <c r="A806" s="69"/>
      <c r="B806" s="70"/>
      <c r="C806" s="71"/>
      <c r="D806" s="72">
        <v>13</v>
      </c>
      <c r="E806" s="71"/>
    </row>
    <row r="807" spans="1:5" ht="15" customHeight="1" hidden="1">
      <c r="A807" s="69"/>
      <c r="B807" s="70"/>
      <c r="C807" s="71"/>
      <c r="D807" s="72">
        <v>14</v>
      </c>
      <c r="E807" s="71"/>
    </row>
    <row r="808" spans="1:5" ht="15" customHeight="1" hidden="1">
      <c r="A808" s="69"/>
      <c r="B808" s="70"/>
      <c r="C808" s="71"/>
      <c r="D808" s="72">
        <v>15</v>
      </c>
      <c r="E808" s="71"/>
    </row>
    <row r="809" spans="1:5" ht="15" customHeight="1" hidden="1">
      <c r="A809" s="69"/>
      <c r="B809" s="70"/>
      <c r="C809" s="71"/>
      <c r="D809" s="72">
        <v>16</v>
      </c>
      <c r="E809" s="71"/>
    </row>
    <row r="810" spans="1:5" ht="15" customHeight="1" hidden="1">
      <c r="A810" s="69"/>
      <c r="B810" s="70"/>
      <c r="C810" s="71"/>
      <c r="D810" s="72">
        <v>17</v>
      </c>
      <c r="E810" s="71"/>
    </row>
    <row r="811" spans="1:5" ht="15" customHeight="1" hidden="1">
      <c r="A811" s="69"/>
      <c r="B811" s="70"/>
      <c r="C811" s="71"/>
      <c r="D811" s="72">
        <v>18</v>
      </c>
      <c r="E811" s="71"/>
    </row>
    <row r="812" spans="1:5" ht="15" customHeight="1" hidden="1">
      <c r="A812" s="69"/>
      <c r="B812" s="70"/>
      <c r="C812" s="71"/>
      <c r="D812" s="72">
        <v>19</v>
      </c>
      <c r="E812" s="71"/>
    </row>
    <row r="813" spans="1:5" ht="15" customHeight="1" hidden="1">
      <c r="A813" s="69"/>
      <c r="B813" s="70"/>
      <c r="C813" s="71"/>
      <c r="D813" s="72">
        <v>20</v>
      </c>
      <c r="E813" s="71"/>
    </row>
    <row r="814" spans="1:5" ht="15" customHeight="1" hidden="1">
      <c r="A814" s="69"/>
      <c r="B814" s="70"/>
      <c r="C814" s="71"/>
      <c r="D814" s="72">
        <v>21</v>
      </c>
      <c r="E814" s="71"/>
    </row>
    <row r="815" spans="1:5" ht="15" customHeight="1" hidden="1">
      <c r="A815" s="69"/>
      <c r="B815" s="70"/>
      <c r="C815" s="71"/>
      <c r="D815" s="72">
        <v>22</v>
      </c>
      <c r="E815" s="71"/>
    </row>
    <row r="816" spans="1:5" ht="15" customHeight="1" hidden="1">
      <c r="A816" s="69"/>
      <c r="B816" s="70"/>
      <c r="C816" s="71"/>
      <c r="D816" s="72">
        <v>23</v>
      </c>
      <c r="E816" s="71"/>
    </row>
    <row r="817" spans="1:5" ht="15" customHeight="1" hidden="1">
      <c r="A817" s="69"/>
      <c r="B817" s="70"/>
      <c r="C817" s="71"/>
      <c r="D817" s="72">
        <v>24</v>
      </c>
      <c r="E817" s="71"/>
    </row>
    <row r="818" spans="1:5" ht="15" customHeight="1" hidden="1">
      <c r="A818" s="69"/>
      <c r="B818" s="70"/>
      <c r="C818" s="71"/>
      <c r="D818" s="72">
        <v>25</v>
      </c>
      <c r="E818" s="71"/>
    </row>
    <row r="819" spans="1:5" ht="15" customHeight="1" hidden="1">
      <c r="A819" s="69"/>
      <c r="B819" s="70"/>
      <c r="C819" s="71"/>
      <c r="D819" s="72">
        <v>26</v>
      </c>
      <c r="E819" s="71"/>
    </row>
    <row r="820" spans="1:5" ht="15" customHeight="1" hidden="1">
      <c r="A820" s="69"/>
      <c r="B820" s="70"/>
      <c r="C820" s="71"/>
      <c r="D820" s="72">
        <v>27</v>
      </c>
      <c r="E820" s="71"/>
    </row>
    <row r="821" spans="1:5" ht="15" customHeight="1" hidden="1">
      <c r="A821" s="69"/>
      <c r="B821" s="70"/>
      <c r="C821" s="71"/>
      <c r="D821" s="72">
        <v>28</v>
      </c>
      <c r="E821" s="71"/>
    </row>
    <row r="822" spans="1:5" ht="15" customHeight="1" hidden="1">
      <c r="A822" s="69"/>
      <c r="B822" s="70"/>
      <c r="C822" s="71"/>
      <c r="D822" s="72">
        <v>29</v>
      </c>
      <c r="E822" s="71"/>
    </row>
    <row r="823" spans="1:5" ht="15" customHeight="1" hidden="1">
      <c r="A823" s="69"/>
      <c r="B823" s="70"/>
      <c r="C823" s="71"/>
      <c r="D823" s="72">
        <v>30</v>
      </c>
      <c r="E823" s="71"/>
    </row>
    <row r="824" spans="1:5" ht="15" customHeight="1" hidden="1">
      <c r="A824" s="69"/>
      <c r="B824" s="70"/>
      <c r="C824" s="71"/>
      <c r="D824" s="72">
        <v>31</v>
      </c>
      <c r="E824" s="71"/>
    </row>
    <row r="825" spans="1:5" ht="15" customHeight="1" hidden="1">
      <c r="A825" s="69"/>
      <c r="B825" s="70"/>
      <c r="C825" s="71"/>
      <c r="D825" s="72">
        <v>32</v>
      </c>
      <c r="E825" s="71"/>
    </row>
    <row r="826" spans="1:5" ht="15" customHeight="1" hidden="1">
      <c r="A826" s="69"/>
      <c r="B826" s="70"/>
      <c r="C826" s="71"/>
      <c r="D826" s="72">
        <v>33</v>
      </c>
      <c r="E826" s="71"/>
    </row>
    <row r="827" spans="1:5" ht="15" customHeight="1" hidden="1">
      <c r="A827" s="69"/>
      <c r="B827" s="70"/>
      <c r="C827" s="71"/>
      <c r="D827" s="72">
        <v>34</v>
      </c>
      <c r="E827" s="71"/>
    </row>
    <row r="828" spans="1:5" ht="15" customHeight="1" hidden="1">
      <c r="A828" s="69"/>
      <c r="B828" s="70"/>
      <c r="C828" s="71"/>
      <c r="D828" s="72">
        <v>35</v>
      </c>
      <c r="E828" s="71"/>
    </row>
    <row r="829" spans="1:5" ht="15" customHeight="1" hidden="1">
      <c r="A829" s="69"/>
      <c r="B829" s="70"/>
      <c r="C829" s="71"/>
      <c r="D829" s="72">
        <v>36</v>
      </c>
      <c r="E829" s="71"/>
    </row>
    <row r="830" spans="1:5" ht="15" customHeight="1" hidden="1">
      <c r="A830" s="69"/>
      <c r="B830" s="70"/>
      <c r="C830" s="71"/>
      <c r="D830" s="72">
        <v>37</v>
      </c>
      <c r="E830" s="71"/>
    </row>
    <row r="831" spans="1:5" ht="15" customHeight="1" hidden="1">
      <c r="A831" s="69"/>
      <c r="B831" s="70"/>
      <c r="C831" s="71"/>
      <c r="D831" s="72">
        <v>38</v>
      </c>
      <c r="E831" s="71"/>
    </row>
    <row r="832" spans="1:5" ht="15" customHeight="1" hidden="1">
      <c r="A832" s="69"/>
      <c r="B832" s="70"/>
      <c r="C832" s="71"/>
      <c r="D832" s="72">
        <v>39</v>
      </c>
      <c r="E832" s="71"/>
    </row>
    <row r="833" spans="1:5" ht="15" customHeight="1" hidden="1">
      <c r="A833" s="69"/>
      <c r="B833" s="70"/>
      <c r="C833" s="71"/>
      <c r="D833" s="72">
        <v>40</v>
      </c>
      <c r="E833" s="71"/>
    </row>
    <row r="834" spans="1:5" ht="15" customHeight="1" hidden="1">
      <c r="A834" s="69"/>
      <c r="B834" s="70"/>
      <c r="C834" s="71"/>
      <c r="D834" s="72">
        <v>41</v>
      </c>
      <c r="E834" s="71"/>
    </row>
    <row r="835" spans="1:5" ht="15" customHeight="1" hidden="1">
      <c r="A835" s="69"/>
      <c r="B835" s="70"/>
      <c r="C835" s="71"/>
      <c r="D835" s="72">
        <v>42</v>
      </c>
      <c r="E835" s="71"/>
    </row>
    <row r="836" spans="1:5" ht="15" customHeight="1" hidden="1">
      <c r="A836" s="69"/>
      <c r="B836" s="70"/>
      <c r="C836" s="71"/>
      <c r="D836" s="72">
        <v>43</v>
      </c>
      <c r="E836" s="71"/>
    </row>
    <row r="837" spans="1:5" ht="15" customHeight="1" hidden="1">
      <c r="A837" s="69"/>
      <c r="B837" s="70"/>
      <c r="C837" s="71"/>
      <c r="D837" s="72">
        <v>44</v>
      </c>
      <c r="E837" s="71"/>
    </row>
    <row r="838" spans="1:5" ht="15" customHeight="1" hidden="1">
      <c r="A838" s="69"/>
      <c r="B838" s="70"/>
      <c r="C838" s="71"/>
      <c r="D838" s="72">
        <v>45</v>
      </c>
      <c r="E838" s="71"/>
    </row>
    <row r="839" spans="1:5" ht="15" customHeight="1" hidden="1">
      <c r="A839" s="69"/>
      <c r="B839" s="70"/>
      <c r="C839" s="71"/>
      <c r="D839" s="72">
        <v>46</v>
      </c>
      <c r="E839" s="71"/>
    </row>
    <row r="840" spans="1:5" ht="15" customHeight="1" hidden="1">
      <c r="A840" s="69"/>
      <c r="B840" s="70"/>
      <c r="C840" s="71"/>
      <c r="D840" s="72">
        <v>47</v>
      </c>
      <c r="E840" s="71"/>
    </row>
    <row r="841" spans="1:5" ht="15" customHeight="1" hidden="1">
      <c r="A841" s="69"/>
      <c r="B841" s="70"/>
      <c r="C841" s="71"/>
      <c r="D841" s="72">
        <v>48</v>
      </c>
      <c r="E841" s="71"/>
    </row>
    <row r="842" spans="1:5" ht="15" customHeight="1" hidden="1">
      <c r="A842" s="69"/>
      <c r="B842" s="70"/>
      <c r="C842" s="71"/>
      <c r="D842" s="72">
        <v>49</v>
      </c>
      <c r="E842" s="71"/>
    </row>
    <row r="843" spans="1:5" ht="15" customHeight="1" hidden="1">
      <c r="A843" s="69"/>
      <c r="B843" s="70"/>
      <c r="C843" s="71"/>
      <c r="D843" s="72">
        <v>50</v>
      </c>
      <c r="E843" s="71"/>
    </row>
    <row r="844" spans="1:5" ht="15" customHeight="1" hidden="1">
      <c r="A844" s="69"/>
      <c r="B844" s="70"/>
      <c r="C844" s="71"/>
      <c r="D844" s="72">
        <v>51</v>
      </c>
      <c r="E844" s="71"/>
    </row>
    <row r="845" spans="1:5" ht="15" customHeight="1" hidden="1">
      <c r="A845" s="69"/>
      <c r="B845" s="70"/>
      <c r="C845" s="71"/>
      <c r="D845" s="72">
        <v>52</v>
      </c>
      <c r="E845" s="71"/>
    </row>
    <row r="846" spans="1:5" ht="15" customHeight="1" hidden="1">
      <c r="A846" s="69"/>
      <c r="B846" s="70"/>
      <c r="C846" s="71"/>
      <c r="D846" s="72">
        <v>53</v>
      </c>
      <c r="E846" s="71"/>
    </row>
    <row r="847" spans="1:5" ht="15" customHeight="1" hidden="1">
      <c r="A847" s="69"/>
      <c r="B847" s="70"/>
      <c r="C847" s="71"/>
      <c r="D847" s="72">
        <v>54</v>
      </c>
      <c r="E847" s="71"/>
    </row>
    <row r="848" spans="1:5" ht="15" customHeight="1" hidden="1">
      <c r="A848" s="69"/>
      <c r="B848" s="70"/>
      <c r="C848" s="71"/>
      <c r="D848" s="72">
        <v>55</v>
      </c>
      <c r="E848" s="71"/>
    </row>
    <row r="849" spans="1:5" ht="15" customHeight="1" hidden="1">
      <c r="A849" s="69"/>
      <c r="B849" s="70"/>
      <c r="C849" s="71"/>
      <c r="D849" s="72">
        <v>56</v>
      </c>
      <c r="E849" s="71"/>
    </row>
    <row r="850" spans="1:5" ht="15" customHeight="1" hidden="1">
      <c r="A850" s="69"/>
      <c r="B850" s="70"/>
      <c r="C850" s="71"/>
      <c r="D850" s="72">
        <v>57</v>
      </c>
      <c r="E850" s="71"/>
    </row>
    <row r="851" spans="1:5" ht="15" customHeight="1" hidden="1">
      <c r="A851" s="69"/>
      <c r="B851" s="70"/>
      <c r="C851" s="71"/>
      <c r="D851" s="72">
        <v>58</v>
      </c>
      <c r="E851" s="71"/>
    </row>
    <row r="852" spans="1:5" ht="15" customHeight="1" hidden="1">
      <c r="A852" s="69"/>
      <c r="B852" s="70"/>
      <c r="C852" s="71"/>
      <c r="D852" s="72">
        <v>59</v>
      </c>
      <c r="E852" s="71"/>
    </row>
    <row r="853" spans="1:5" ht="15" customHeight="1" hidden="1">
      <c r="A853" s="69"/>
      <c r="B853" s="70"/>
      <c r="C853" s="71"/>
      <c r="D853" s="72">
        <v>60</v>
      </c>
      <c r="E853" s="71"/>
    </row>
    <row r="854" spans="1:5" ht="15" customHeight="1" hidden="1">
      <c r="A854" s="69"/>
      <c r="B854" s="70"/>
      <c r="C854" s="71"/>
      <c r="D854" s="72">
        <v>61</v>
      </c>
      <c r="E854" s="71"/>
    </row>
    <row r="855" spans="1:5" ht="15" customHeight="1" hidden="1">
      <c r="A855" s="69"/>
      <c r="B855" s="70"/>
      <c r="C855" s="71"/>
      <c r="D855" s="72">
        <v>62</v>
      </c>
      <c r="E855" s="71"/>
    </row>
    <row r="856" spans="1:5" ht="15" customHeight="1" hidden="1">
      <c r="A856" s="69"/>
      <c r="B856" s="70"/>
      <c r="C856" s="71"/>
      <c r="D856" s="72">
        <v>63</v>
      </c>
      <c r="E856" s="71"/>
    </row>
    <row r="857" spans="1:5" ht="15" customHeight="1" hidden="1">
      <c r="A857" s="69"/>
      <c r="B857" s="70"/>
      <c r="C857" s="71"/>
      <c r="D857" s="72">
        <v>64</v>
      </c>
      <c r="E857" s="71"/>
    </row>
    <row r="858" spans="1:5" ht="15" customHeight="1" hidden="1">
      <c r="A858" s="69"/>
      <c r="B858" s="70"/>
      <c r="C858" s="71"/>
      <c r="D858" s="72">
        <v>65</v>
      </c>
      <c r="E858" s="71"/>
    </row>
    <row r="859" spans="1:5" ht="15" customHeight="1" hidden="1">
      <c r="A859" s="69"/>
      <c r="B859" s="70"/>
      <c r="C859" s="71"/>
      <c r="D859" s="72">
        <v>66</v>
      </c>
      <c r="E859" s="71"/>
    </row>
    <row r="860" spans="1:5" ht="15" customHeight="1" hidden="1">
      <c r="A860" s="69"/>
      <c r="B860" s="70"/>
      <c r="C860" s="71"/>
      <c r="D860" s="72">
        <v>67</v>
      </c>
      <c r="E860" s="71"/>
    </row>
    <row r="861" spans="1:5" ht="15" customHeight="1" hidden="1">
      <c r="A861" s="69"/>
      <c r="B861" s="70"/>
      <c r="C861" s="71"/>
      <c r="D861" s="72">
        <v>68</v>
      </c>
      <c r="E861" s="71"/>
    </row>
    <row r="862" spans="1:5" ht="15" customHeight="1" hidden="1">
      <c r="A862" s="69"/>
      <c r="B862" s="70"/>
      <c r="C862" s="71"/>
      <c r="D862" s="72">
        <v>69</v>
      </c>
      <c r="E862" s="71"/>
    </row>
    <row r="863" spans="1:5" ht="15" customHeight="1" hidden="1">
      <c r="A863" s="69"/>
      <c r="B863" s="70"/>
      <c r="C863" s="71"/>
      <c r="D863" s="72">
        <v>70</v>
      </c>
      <c r="E863" s="71"/>
    </row>
    <row r="864" spans="1:5" ht="15" customHeight="1" hidden="1">
      <c r="A864" s="69"/>
      <c r="B864" s="70"/>
      <c r="C864" s="71"/>
      <c r="D864" s="72">
        <v>71</v>
      </c>
      <c r="E864" s="71"/>
    </row>
    <row r="865" spans="1:5" ht="15" customHeight="1" hidden="1">
      <c r="A865" s="69"/>
      <c r="B865" s="70"/>
      <c r="C865" s="71"/>
      <c r="D865" s="72">
        <v>72</v>
      </c>
      <c r="E865" s="71"/>
    </row>
    <row r="866" spans="1:5" ht="15" customHeight="1" hidden="1">
      <c r="A866" s="69"/>
      <c r="B866" s="70"/>
      <c r="C866" s="71"/>
      <c r="D866" s="72">
        <v>73</v>
      </c>
      <c r="E866" s="71"/>
    </row>
    <row r="867" spans="1:5" ht="15" customHeight="1" hidden="1">
      <c r="A867" s="69"/>
      <c r="B867" s="70"/>
      <c r="C867" s="71"/>
      <c r="D867" s="72">
        <v>74</v>
      </c>
      <c r="E867" s="71"/>
    </row>
    <row r="868" spans="1:5" ht="15" customHeight="1" hidden="1">
      <c r="A868" s="69"/>
      <c r="B868" s="70"/>
      <c r="C868" s="71"/>
      <c r="D868" s="72">
        <v>75</v>
      </c>
      <c r="E868" s="71"/>
    </row>
    <row r="869" spans="1:5" ht="15" customHeight="1" hidden="1">
      <c r="A869" s="69"/>
      <c r="B869" s="70"/>
      <c r="C869" s="71"/>
      <c r="D869" s="72">
        <v>76</v>
      </c>
      <c r="E869" s="71"/>
    </row>
    <row r="870" spans="1:5" ht="15" customHeight="1" hidden="1">
      <c r="A870" s="69"/>
      <c r="B870" s="70"/>
      <c r="C870" s="71"/>
      <c r="D870" s="72">
        <v>77</v>
      </c>
      <c r="E870" s="71"/>
    </row>
    <row r="871" spans="1:5" ht="15" customHeight="1" hidden="1">
      <c r="A871" s="69"/>
      <c r="B871" s="70"/>
      <c r="C871" s="71"/>
      <c r="D871" s="72">
        <v>78</v>
      </c>
      <c r="E871" s="71"/>
    </row>
    <row r="872" spans="1:5" ht="15" customHeight="1" hidden="1">
      <c r="A872" s="69"/>
      <c r="B872" s="70"/>
      <c r="C872" s="71"/>
      <c r="D872" s="72">
        <v>79</v>
      </c>
      <c r="E872" s="71"/>
    </row>
    <row r="873" spans="1:5" ht="15" customHeight="1" hidden="1">
      <c r="A873" s="69"/>
      <c r="B873" s="70"/>
      <c r="C873" s="71"/>
      <c r="D873" s="72">
        <v>80</v>
      </c>
      <c r="E873" s="71"/>
    </row>
    <row r="874" spans="1:5" ht="15" customHeight="1" hidden="1">
      <c r="A874" s="69"/>
      <c r="B874" s="70"/>
      <c r="C874" s="71"/>
      <c r="D874" s="72">
        <v>81</v>
      </c>
      <c r="E874" s="71"/>
    </row>
    <row r="875" spans="1:5" ht="15" customHeight="1">
      <c r="A875" s="69"/>
      <c r="B875" s="163" t="s">
        <v>117</v>
      </c>
      <c r="C875" s="164"/>
      <c r="D875" s="165">
        <v>2</v>
      </c>
      <c r="E875" s="162" t="s">
        <v>73</v>
      </c>
    </row>
    <row r="876" spans="1:5" ht="15" customHeight="1">
      <c r="A876" s="69"/>
      <c r="B876" s="163" t="s">
        <v>118</v>
      </c>
      <c r="C876" s="164"/>
      <c r="D876" s="165">
        <v>3</v>
      </c>
      <c r="E876" s="162" t="s">
        <v>76</v>
      </c>
    </row>
    <row r="877" spans="1:5" ht="15" customHeight="1">
      <c r="A877" s="69"/>
      <c r="B877" s="163" t="s">
        <v>119</v>
      </c>
      <c r="C877" s="164"/>
      <c r="D877" s="165">
        <v>4</v>
      </c>
      <c r="E877" s="162" t="s">
        <v>79</v>
      </c>
    </row>
    <row r="878" spans="1:5" ht="15" customHeight="1">
      <c r="A878" s="69"/>
      <c r="B878" s="163" t="s">
        <v>120</v>
      </c>
      <c r="C878" s="164"/>
      <c r="D878" s="165">
        <v>5</v>
      </c>
      <c r="E878" s="162" t="s">
        <v>83</v>
      </c>
    </row>
    <row r="879" spans="1:5" ht="15" customHeight="1">
      <c r="A879" s="69"/>
      <c r="B879" s="163" t="s">
        <v>478</v>
      </c>
      <c r="C879" s="164"/>
      <c r="D879" s="165">
        <v>6</v>
      </c>
      <c r="E879" s="162" t="s">
        <v>83</v>
      </c>
    </row>
    <row r="880" spans="1:5" ht="15" customHeight="1">
      <c r="A880" s="69"/>
      <c r="B880" s="163" t="s">
        <v>479</v>
      </c>
      <c r="C880" s="164"/>
      <c r="D880" s="165">
        <v>7</v>
      </c>
      <c r="E880" s="162" t="s">
        <v>83</v>
      </c>
    </row>
    <row r="881" spans="1:5" ht="17.25" customHeight="1">
      <c r="A881" s="278" t="s">
        <v>136</v>
      </c>
      <c r="B881" s="279"/>
      <c r="C881" s="67"/>
      <c r="D881" s="68">
        <v>1</v>
      </c>
      <c r="E881" s="9" t="s">
        <v>137</v>
      </c>
    </row>
    <row r="882" spans="1:5" ht="15" customHeight="1" hidden="1">
      <c r="A882" s="69"/>
      <c r="B882" s="70"/>
      <c r="C882" s="71"/>
      <c r="D882" s="72">
        <v>2</v>
      </c>
      <c r="E882" s="71"/>
    </row>
    <row r="883" spans="1:5" ht="15" customHeight="1" hidden="1">
      <c r="A883" s="69"/>
      <c r="B883" s="70"/>
      <c r="C883" s="71"/>
      <c r="D883" s="72">
        <v>3</v>
      </c>
      <c r="E883" s="71"/>
    </row>
    <row r="884" spans="1:5" ht="15" customHeight="1" hidden="1">
      <c r="A884" s="69"/>
      <c r="B884" s="70"/>
      <c r="C884" s="71"/>
      <c r="D884" s="72">
        <v>4</v>
      </c>
      <c r="E884" s="71"/>
    </row>
    <row r="885" spans="1:5" ht="15" customHeight="1" hidden="1">
      <c r="A885" s="69"/>
      <c r="B885" s="70"/>
      <c r="C885" s="71"/>
      <c r="D885" s="72">
        <v>5</v>
      </c>
      <c r="E885" s="71"/>
    </row>
    <row r="886" spans="1:5" ht="15" customHeight="1" hidden="1">
      <c r="A886" s="69"/>
      <c r="B886" s="70"/>
      <c r="C886" s="71"/>
      <c r="D886" s="72">
        <v>6</v>
      </c>
      <c r="E886" s="71"/>
    </row>
    <row r="887" spans="1:5" ht="15" customHeight="1" hidden="1">
      <c r="A887" s="69"/>
      <c r="B887" s="70"/>
      <c r="C887" s="71"/>
      <c r="D887" s="72">
        <v>7</v>
      </c>
      <c r="E887" s="71"/>
    </row>
    <row r="888" spans="1:5" ht="15" customHeight="1" hidden="1">
      <c r="A888" s="69"/>
      <c r="B888" s="70"/>
      <c r="C888" s="71"/>
      <c r="D888" s="72">
        <v>8</v>
      </c>
      <c r="E888" s="71"/>
    </row>
    <row r="889" spans="1:5" ht="15" customHeight="1" hidden="1">
      <c r="A889" s="69"/>
      <c r="B889" s="70"/>
      <c r="C889" s="71"/>
      <c r="D889" s="72">
        <v>9</v>
      </c>
      <c r="E889" s="71"/>
    </row>
    <row r="890" spans="1:5" ht="15" customHeight="1" hidden="1">
      <c r="A890" s="69"/>
      <c r="B890" s="70"/>
      <c r="C890" s="71"/>
      <c r="D890" s="72">
        <v>10</v>
      </c>
      <c r="E890" s="71"/>
    </row>
    <row r="891" spans="1:5" ht="15" customHeight="1" hidden="1">
      <c r="A891" s="69"/>
      <c r="B891" s="70"/>
      <c r="C891" s="71"/>
      <c r="D891" s="72">
        <v>11</v>
      </c>
      <c r="E891" s="71"/>
    </row>
    <row r="892" spans="1:5" ht="15" customHeight="1" hidden="1">
      <c r="A892" s="69"/>
      <c r="B892" s="70"/>
      <c r="C892" s="71"/>
      <c r="D892" s="72">
        <v>12</v>
      </c>
      <c r="E892" s="71"/>
    </row>
    <row r="893" spans="1:5" ht="15" customHeight="1" hidden="1">
      <c r="A893" s="69"/>
      <c r="B893" s="70"/>
      <c r="C893" s="71"/>
      <c r="D893" s="72">
        <v>13</v>
      </c>
      <c r="E893" s="71"/>
    </row>
    <row r="894" spans="1:5" ht="15" customHeight="1" hidden="1">
      <c r="A894" s="69"/>
      <c r="B894" s="70"/>
      <c r="C894" s="71"/>
      <c r="D894" s="72">
        <v>14</v>
      </c>
      <c r="E894" s="71"/>
    </row>
    <row r="895" spans="1:5" ht="15" customHeight="1" hidden="1">
      <c r="A895" s="69"/>
      <c r="B895" s="70"/>
      <c r="C895" s="71"/>
      <c r="D895" s="72">
        <v>15</v>
      </c>
      <c r="E895" s="71"/>
    </row>
    <row r="896" spans="1:5" ht="15" customHeight="1" hidden="1">
      <c r="A896" s="69"/>
      <c r="B896" s="70"/>
      <c r="C896" s="71"/>
      <c r="D896" s="72">
        <v>16</v>
      </c>
      <c r="E896" s="71"/>
    </row>
    <row r="897" spans="1:5" ht="15" customHeight="1" hidden="1">
      <c r="A897" s="69"/>
      <c r="B897" s="70"/>
      <c r="C897" s="71"/>
      <c r="D897" s="72">
        <v>17</v>
      </c>
      <c r="E897" s="71"/>
    </row>
    <row r="898" spans="1:5" ht="15" customHeight="1" hidden="1">
      <c r="A898" s="69"/>
      <c r="B898" s="70"/>
      <c r="C898" s="71"/>
      <c r="D898" s="72">
        <v>18</v>
      </c>
      <c r="E898" s="71"/>
    </row>
    <row r="899" spans="1:5" ht="15" customHeight="1" hidden="1">
      <c r="A899" s="69"/>
      <c r="B899" s="70"/>
      <c r="C899" s="71"/>
      <c r="D899" s="72">
        <v>19</v>
      </c>
      <c r="E899" s="71"/>
    </row>
    <row r="900" spans="1:5" ht="15" customHeight="1" hidden="1">
      <c r="A900" s="69"/>
      <c r="B900" s="70"/>
      <c r="C900" s="71"/>
      <c r="D900" s="72">
        <v>20</v>
      </c>
      <c r="E900" s="71"/>
    </row>
    <row r="901" spans="1:5" ht="15" customHeight="1" hidden="1">
      <c r="A901" s="69"/>
      <c r="B901" s="70"/>
      <c r="C901" s="71"/>
      <c r="D901" s="72">
        <v>21</v>
      </c>
      <c r="E901" s="71"/>
    </row>
    <row r="902" spans="1:5" ht="15" customHeight="1" hidden="1">
      <c r="A902" s="69"/>
      <c r="B902" s="70"/>
      <c r="C902" s="71"/>
      <c r="D902" s="72">
        <v>22</v>
      </c>
      <c r="E902" s="71"/>
    </row>
    <row r="903" spans="1:5" ht="15" customHeight="1" hidden="1">
      <c r="A903" s="69"/>
      <c r="B903" s="70"/>
      <c r="C903" s="71"/>
      <c r="D903" s="72">
        <v>23</v>
      </c>
      <c r="E903" s="71"/>
    </row>
    <row r="904" spans="1:5" ht="15" customHeight="1" hidden="1">
      <c r="A904" s="69"/>
      <c r="B904" s="70"/>
      <c r="C904" s="71"/>
      <c r="D904" s="72">
        <v>24</v>
      </c>
      <c r="E904" s="71"/>
    </row>
    <row r="905" spans="1:5" ht="15" customHeight="1" hidden="1">
      <c r="A905" s="69"/>
      <c r="B905" s="70"/>
      <c r="C905" s="71"/>
      <c r="D905" s="72">
        <v>25</v>
      </c>
      <c r="E905" s="71"/>
    </row>
    <row r="906" spans="1:5" ht="15" customHeight="1" hidden="1">
      <c r="A906" s="69"/>
      <c r="B906" s="70"/>
      <c r="C906" s="71"/>
      <c r="D906" s="72">
        <v>26</v>
      </c>
      <c r="E906" s="71"/>
    </row>
    <row r="907" spans="1:5" ht="15" customHeight="1" hidden="1">
      <c r="A907" s="69"/>
      <c r="B907" s="70"/>
      <c r="C907" s="71"/>
      <c r="D907" s="72">
        <v>27</v>
      </c>
      <c r="E907" s="71"/>
    </row>
    <row r="908" spans="1:5" ht="15" customHeight="1" hidden="1">
      <c r="A908" s="69"/>
      <c r="B908" s="70"/>
      <c r="C908" s="71"/>
      <c r="D908" s="72">
        <v>28</v>
      </c>
      <c r="E908" s="71"/>
    </row>
    <row r="909" spans="1:5" ht="15" customHeight="1" hidden="1">
      <c r="A909" s="69"/>
      <c r="B909" s="70"/>
      <c r="C909" s="71"/>
      <c r="D909" s="72">
        <v>29</v>
      </c>
      <c r="E909" s="71"/>
    </row>
    <row r="910" spans="1:5" ht="15" customHeight="1" hidden="1">
      <c r="A910" s="69"/>
      <c r="B910" s="70"/>
      <c r="C910" s="71"/>
      <c r="D910" s="72">
        <v>30</v>
      </c>
      <c r="E910" s="71"/>
    </row>
    <row r="911" spans="1:5" ht="15" customHeight="1" hidden="1">
      <c r="A911" s="69"/>
      <c r="B911" s="70"/>
      <c r="C911" s="71"/>
      <c r="D911" s="72">
        <v>31</v>
      </c>
      <c r="E911" s="71"/>
    </row>
    <row r="912" spans="1:5" ht="15" customHeight="1" hidden="1">
      <c r="A912" s="69"/>
      <c r="B912" s="70"/>
      <c r="C912" s="71"/>
      <c r="D912" s="72">
        <v>32</v>
      </c>
      <c r="E912" s="71"/>
    </row>
    <row r="913" spans="1:5" ht="15" customHeight="1" hidden="1">
      <c r="A913" s="69"/>
      <c r="B913" s="70"/>
      <c r="C913" s="71"/>
      <c r="D913" s="72">
        <v>33</v>
      </c>
      <c r="E913" s="71"/>
    </row>
    <row r="914" spans="1:5" ht="15" customHeight="1" hidden="1">
      <c r="A914" s="69"/>
      <c r="B914" s="70"/>
      <c r="C914" s="71"/>
      <c r="D914" s="72">
        <v>34</v>
      </c>
      <c r="E914" s="71"/>
    </row>
    <row r="915" spans="1:5" ht="15" customHeight="1" hidden="1">
      <c r="A915" s="69"/>
      <c r="B915" s="70"/>
      <c r="C915" s="71"/>
      <c r="D915" s="72">
        <v>35</v>
      </c>
      <c r="E915" s="71"/>
    </row>
    <row r="916" spans="1:5" ht="15" customHeight="1" hidden="1">
      <c r="A916" s="69"/>
      <c r="B916" s="70"/>
      <c r="C916" s="71"/>
      <c r="D916" s="72">
        <v>36</v>
      </c>
      <c r="E916" s="71"/>
    </row>
    <row r="917" spans="1:5" ht="15" customHeight="1" hidden="1">
      <c r="A917" s="69"/>
      <c r="B917" s="70"/>
      <c r="C917" s="71"/>
      <c r="D917" s="72">
        <v>37</v>
      </c>
      <c r="E917" s="71"/>
    </row>
    <row r="918" spans="1:5" ht="15" customHeight="1" hidden="1">
      <c r="A918" s="69"/>
      <c r="B918" s="70"/>
      <c r="C918" s="71"/>
      <c r="D918" s="72">
        <v>38</v>
      </c>
      <c r="E918" s="71"/>
    </row>
    <row r="919" spans="1:5" ht="15" customHeight="1" hidden="1">
      <c r="A919" s="69"/>
      <c r="B919" s="70"/>
      <c r="C919" s="71"/>
      <c r="D919" s="72">
        <v>39</v>
      </c>
      <c r="E919" s="71"/>
    </row>
    <row r="920" spans="1:5" ht="15" customHeight="1" hidden="1">
      <c r="A920" s="69"/>
      <c r="B920" s="70"/>
      <c r="C920" s="71"/>
      <c r="D920" s="72">
        <v>40</v>
      </c>
      <c r="E920" s="71"/>
    </row>
    <row r="921" spans="1:5" ht="15" customHeight="1" hidden="1">
      <c r="A921" s="69"/>
      <c r="B921" s="70"/>
      <c r="C921" s="71"/>
      <c r="D921" s="72">
        <v>41</v>
      </c>
      <c r="E921" s="71"/>
    </row>
    <row r="922" spans="1:5" ht="15" customHeight="1" hidden="1">
      <c r="A922" s="69"/>
      <c r="B922" s="70"/>
      <c r="C922" s="71"/>
      <c r="D922" s="72">
        <v>42</v>
      </c>
      <c r="E922" s="71"/>
    </row>
    <row r="923" spans="1:5" ht="15" customHeight="1" hidden="1">
      <c r="A923" s="69"/>
      <c r="B923" s="70"/>
      <c r="C923" s="71"/>
      <c r="D923" s="72">
        <v>43</v>
      </c>
      <c r="E923" s="71"/>
    </row>
    <row r="924" spans="1:5" ht="15" customHeight="1" hidden="1">
      <c r="A924" s="69"/>
      <c r="B924" s="70"/>
      <c r="C924" s="71"/>
      <c r="D924" s="72">
        <v>44</v>
      </c>
      <c r="E924" s="71"/>
    </row>
    <row r="925" spans="1:5" ht="15" customHeight="1" hidden="1">
      <c r="A925" s="69"/>
      <c r="B925" s="70"/>
      <c r="C925" s="71"/>
      <c r="D925" s="72">
        <v>45</v>
      </c>
      <c r="E925" s="71"/>
    </row>
    <row r="926" spans="1:5" ht="15" customHeight="1" hidden="1">
      <c r="A926" s="69"/>
      <c r="B926" s="70"/>
      <c r="C926" s="71"/>
      <c r="D926" s="72">
        <v>46</v>
      </c>
      <c r="E926" s="71"/>
    </row>
    <row r="927" spans="1:5" ht="15" customHeight="1" hidden="1">
      <c r="A927" s="69"/>
      <c r="B927" s="70"/>
      <c r="C927" s="71"/>
      <c r="D927" s="72">
        <v>47</v>
      </c>
      <c r="E927" s="71"/>
    </row>
    <row r="928" spans="1:5" ht="15" customHeight="1" hidden="1">
      <c r="A928" s="69"/>
      <c r="B928" s="70"/>
      <c r="C928" s="71"/>
      <c r="D928" s="72">
        <v>48</v>
      </c>
      <c r="E928" s="71"/>
    </row>
    <row r="929" spans="1:5" ht="15" customHeight="1" hidden="1">
      <c r="A929" s="69"/>
      <c r="B929" s="70"/>
      <c r="C929" s="71"/>
      <c r="D929" s="72">
        <v>49</v>
      </c>
      <c r="E929" s="71"/>
    </row>
    <row r="930" spans="1:5" ht="15" customHeight="1" hidden="1">
      <c r="A930" s="69"/>
      <c r="B930" s="70"/>
      <c r="C930" s="71"/>
      <c r="D930" s="72">
        <v>50</v>
      </c>
      <c r="E930" s="71"/>
    </row>
    <row r="931" spans="1:5" ht="15" customHeight="1" hidden="1">
      <c r="A931" s="69"/>
      <c r="B931" s="70"/>
      <c r="C931" s="71"/>
      <c r="D931" s="72">
        <v>51</v>
      </c>
      <c r="E931" s="71"/>
    </row>
    <row r="932" spans="1:5" ht="15" customHeight="1" hidden="1">
      <c r="A932" s="69"/>
      <c r="B932" s="70"/>
      <c r="C932" s="71"/>
      <c r="D932" s="72">
        <v>52</v>
      </c>
      <c r="E932" s="71"/>
    </row>
    <row r="933" spans="1:5" ht="15" customHeight="1" hidden="1">
      <c r="A933" s="69"/>
      <c r="B933" s="70"/>
      <c r="C933" s="71"/>
      <c r="D933" s="72">
        <v>53</v>
      </c>
      <c r="E933" s="71"/>
    </row>
    <row r="934" spans="1:5" ht="15" customHeight="1" hidden="1">
      <c r="A934" s="69"/>
      <c r="B934" s="70"/>
      <c r="C934" s="71"/>
      <c r="D934" s="72">
        <v>54</v>
      </c>
      <c r="E934" s="71"/>
    </row>
    <row r="935" spans="1:5" ht="15" customHeight="1" hidden="1">
      <c r="A935" s="69"/>
      <c r="B935" s="70"/>
      <c r="C935" s="71"/>
      <c r="D935" s="72">
        <v>55</v>
      </c>
      <c r="E935" s="71"/>
    </row>
    <row r="936" spans="1:5" ht="15" customHeight="1" hidden="1">
      <c r="A936" s="69"/>
      <c r="B936" s="70"/>
      <c r="C936" s="71"/>
      <c r="D936" s="72">
        <v>56</v>
      </c>
      <c r="E936" s="71"/>
    </row>
    <row r="937" spans="1:5" ht="15" customHeight="1" hidden="1">
      <c r="A937" s="69"/>
      <c r="B937" s="70"/>
      <c r="C937" s="71"/>
      <c r="D937" s="72">
        <v>57</v>
      </c>
      <c r="E937" s="71"/>
    </row>
    <row r="938" spans="1:5" ht="15" customHeight="1" hidden="1">
      <c r="A938" s="69"/>
      <c r="B938" s="70"/>
      <c r="C938" s="71"/>
      <c r="D938" s="72">
        <v>58</v>
      </c>
      <c r="E938" s="71"/>
    </row>
    <row r="939" spans="1:5" ht="15" customHeight="1" hidden="1">
      <c r="A939" s="69"/>
      <c r="B939" s="70"/>
      <c r="C939" s="71"/>
      <c r="D939" s="72">
        <v>59</v>
      </c>
      <c r="E939" s="71"/>
    </row>
    <row r="940" spans="1:5" ht="15" customHeight="1" hidden="1">
      <c r="A940" s="69"/>
      <c r="B940" s="70"/>
      <c r="C940" s="71"/>
      <c r="D940" s="72">
        <v>60</v>
      </c>
      <c r="E940" s="71"/>
    </row>
    <row r="941" spans="1:5" ht="15" customHeight="1" hidden="1">
      <c r="A941" s="69"/>
      <c r="B941" s="70"/>
      <c r="C941" s="71"/>
      <c r="D941" s="72">
        <v>61</v>
      </c>
      <c r="E941" s="71"/>
    </row>
    <row r="942" spans="1:5" ht="15" customHeight="1" hidden="1">
      <c r="A942" s="69"/>
      <c r="B942" s="70"/>
      <c r="C942" s="71"/>
      <c r="D942" s="72">
        <v>62</v>
      </c>
      <c r="E942" s="71"/>
    </row>
    <row r="943" spans="1:5" ht="15" customHeight="1" hidden="1">
      <c r="A943" s="69"/>
      <c r="B943" s="70"/>
      <c r="C943" s="71"/>
      <c r="D943" s="72">
        <v>63</v>
      </c>
      <c r="E943" s="71"/>
    </row>
    <row r="944" spans="1:5" ht="15" customHeight="1" hidden="1">
      <c r="A944" s="69"/>
      <c r="B944" s="70"/>
      <c r="C944" s="71"/>
      <c r="D944" s="72">
        <v>64</v>
      </c>
      <c r="E944" s="71"/>
    </row>
    <row r="945" spans="1:5" ht="15" customHeight="1" hidden="1">
      <c r="A945" s="69"/>
      <c r="B945" s="70"/>
      <c r="C945" s="71"/>
      <c r="D945" s="72">
        <v>65</v>
      </c>
      <c r="E945" s="71"/>
    </row>
    <row r="946" spans="1:5" ht="15" customHeight="1" hidden="1">
      <c r="A946" s="69"/>
      <c r="B946" s="70"/>
      <c r="C946" s="71"/>
      <c r="D946" s="72">
        <v>66</v>
      </c>
      <c r="E946" s="71"/>
    </row>
    <row r="947" spans="1:5" ht="15" customHeight="1" hidden="1">
      <c r="A947" s="69"/>
      <c r="B947" s="70"/>
      <c r="C947" s="71"/>
      <c r="D947" s="72">
        <v>67</v>
      </c>
      <c r="E947" s="71"/>
    </row>
    <row r="948" spans="1:5" ht="15" customHeight="1" hidden="1">
      <c r="A948" s="69"/>
      <c r="B948" s="70"/>
      <c r="C948" s="71"/>
      <c r="D948" s="72">
        <v>68</v>
      </c>
      <c r="E948" s="71"/>
    </row>
    <row r="949" spans="1:5" ht="15" customHeight="1" hidden="1">
      <c r="A949" s="69"/>
      <c r="B949" s="70"/>
      <c r="C949" s="71"/>
      <c r="D949" s="72">
        <v>69</v>
      </c>
      <c r="E949" s="71"/>
    </row>
    <row r="950" spans="1:5" ht="15" customHeight="1" hidden="1">
      <c r="A950" s="69"/>
      <c r="B950" s="70"/>
      <c r="C950" s="71"/>
      <c r="D950" s="72">
        <v>70</v>
      </c>
      <c r="E950" s="71"/>
    </row>
    <row r="951" spans="1:5" ht="15" customHeight="1" hidden="1">
      <c r="A951" s="69"/>
      <c r="B951" s="70"/>
      <c r="C951" s="71"/>
      <c r="D951" s="72">
        <v>71</v>
      </c>
      <c r="E951" s="71"/>
    </row>
    <row r="952" spans="1:5" ht="15" customHeight="1" hidden="1">
      <c r="A952" s="69"/>
      <c r="B952" s="70"/>
      <c r="C952" s="71"/>
      <c r="D952" s="72">
        <v>72</v>
      </c>
      <c r="E952" s="71"/>
    </row>
    <row r="953" spans="1:5" ht="15" customHeight="1" hidden="1">
      <c r="A953" s="69"/>
      <c r="B953" s="70"/>
      <c r="C953" s="71"/>
      <c r="D953" s="72">
        <v>73</v>
      </c>
      <c r="E953" s="71"/>
    </row>
    <row r="954" spans="1:5" ht="15" customHeight="1" hidden="1">
      <c r="A954" s="69"/>
      <c r="B954" s="70"/>
      <c r="C954" s="71"/>
      <c r="D954" s="72">
        <v>74</v>
      </c>
      <c r="E954" s="71"/>
    </row>
    <row r="955" spans="1:5" ht="15" customHeight="1" hidden="1">
      <c r="A955" s="69"/>
      <c r="B955" s="70"/>
      <c r="C955" s="71"/>
      <c r="D955" s="72">
        <v>75</v>
      </c>
      <c r="E955" s="71"/>
    </row>
    <row r="956" spans="1:5" ht="15" customHeight="1" hidden="1">
      <c r="A956" s="69"/>
      <c r="B956" s="70"/>
      <c r="C956" s="71"/>
      <c r="D956" s="72">
        <v>76</v>
      </c>
      <c r="E956" s="71"/>
    </row>
    <row r="957" spans="1:5" ht="15" customHeight="1" hidden="1">
      <c r="A957" s="69"/>
      <c r="B957" s="70"/>
      <c r="C957" s="71"/>
      <c r="D957" s="72">
        <v>77</v>
      </c>
      <c r="E957" s="71"/>
    </row>
    <row r="958" spans="1:5" ht="15" customHeight="1" hidden="1">
      <c r="A958" s="69"/>
      <c r="B958" s="70"/>
      <c r="C958" s="71"/>
      <c r="D958" s="72">
        <v>78</v>
      </c>
      <c r="E958" s="71"/>
    </row>
    <row r="959" spans="1:5" ht="15" customHeight="1" hidden="1">
      <c r="A959" s="69"/>
      <c r="B959" s="70"/>
      <c r="C959" s="71"/>
      <c r="D959" s="72">
        <v>79</v>
      </c>
      <c r="E959" s="71"/>
    </row>
    <row r="960" spans="1:5" ht="15" customHeight="1" hidden="1">
      <c r="A960" s="69"/>
      <c r="B960" s="70"/>
      <c r="C960" s="71"/>
      <c r="D960" s="72">
        <v>80</v>
      </c>
      <c r="E960" s="71"/>
    </row>
    <row r="961" spans="1:5" ht="15" customHeight="1">
      <c r="A961" s="69"/>
      <c r="B961" s="163" t="s">
        <v>117</v>
      </c>
      <c r="C961" s="164"/>
      <c r="D961" s="165">
        <v>2</v>
      </c>
      <c r="E961" s="162" t="s">
        <v>73</v>
      </c>
    </row>
    <row r="962" spans="1:5" ht="15" customHeight="1">
      <c r="A962" s="69"/>
      <c r="B962" s="163" t="s">
        <v>118</v>
      </c>
      <c r="C962" s="164"/>
      <c r="D962" s="165">
        <v>3</v>
      </c>
      <c r="E962" s="162" t="s">
        <v>76</v>
      </c>
    </row>
    <row r="963" spans="1:5" ht="15" customHeight="1">
      <c r="A963" s="69"/>
      <c r="B963" s="163" t="s">
        <v>119</v>
      </c>
      <c r="C963" s="164"/>
      <c r="D963" s="165">
        <v>4</v>
      </c>
      <c r="E963" s="162" t="s">
        <v>79</v>
      </c>
    </row>
    <row r="964" spans="1:5" ht="15" customHeight="1">
      <c r="A964" s="69"/>
      <c r="B964" s="163" t="s">
        <v>120</v>
      </c>
      <c r="C964" s="164"/>
      <c r="D964" s="165">
        <v>5</v>
      </c>
      <c r="E964" s="162" t="s">
        <v>83</v>
      </c>
    </row>
    <row r="965" spans="1:5" ht="15" customHeight="1">
      <c r="A965" s="69"/>
      <c r="B965" s="163" t="s">
        <v>478</v>
      </c>
      <c r="C965" s="164"/>
      <c r="D965" s="165">
        <v>6</v>
      </c>
      <c r="E965" s="162" t="s">
        <v>83</v>
      </c>
    </row>
    <row r="966" spans="1:5" ht="15" customHeight="1" hidden="1">
      <c r="A966" s="69"/>
      <c r="B966" s="163" t="s">
        <v>479</v>
      </c>
      <c r="C966" s="164"/>
      <c r="D966" s="165">
        <v>7</v>
      </c>
      <c r="E966" s="162" t="s">
        <v>83</v>
      </c>
    </row>
    <row r="967" spans="1:5" ht="15" customHeight="1">
      <c r="A967" s="69"/>
      <c r="B967" s="163" t="s">
        <v>479</v>
      </c>
      <c r="C967" s="164"/>
      <c r="D967" s="165">
        <v>7</v>
      </c>
      <c r="E967" s="162" t="s">
        <v>83</v>
      </c>
    </row>
    <row r="968" spans="1:5" ht="14.25" customHeight="1">
      <c r="A968" s="278" t="s">
        <v>138</v>
      </c>
      <c r="B968" s="279"/>
      <c r="C968" s="67"/>
      <c r="D968" s="68">
        <v>1</v>
      </c>
      <c r="E968" s="9" t="s">
        <v>139</v>
      </c>
    </row>
    <row r="969" spans="1:5" ht="15" customHeight="1" hidden="1">
      <c r="A969" s="69"/>
      <c r="B969" s="70"/>
      <c r="C969" s="71"/>
      <c r="D969" s="72">
        <v>2</v>
      </c>
      <c r="E969" s="71"/>
    </row>
    <row r="970" spans="1:5" ht="15" customHeight="1" hidden="1">
      <c r="A970" s="69"/>
      <c r="B970" s="70"/>
      <c r="C970" s="71"/>
      <c r="D970" s="72">
        <v>3</v>
      </c>
      <c r="E970" s="71"/>
    </row>
    <row r="971" spans="1:5" ht="15" customHeight="1" hidden="1">
      <c r="A971" s="69"/>
      <c r="B971" s="70"/>
      <c r="C971" s="71"/>
      <c r="D971" s="72">
        <v>4</v>
      </c>
      <c r="E971" s="71"/>
    </row>
    <row r="972" spans="1:5" ht="15" customHeight="1" hidden="1">
      <c r="A972" s="69"/>
      <c r="B972" s="70"/>
      <c r="C972" s="71"/>
      <c r="D972" s="72">
        <v>5</v>
      </c>
      <c r="E972" s="71"/>
    </row>
    <row r="973" spans="1:5" ht="15" customHeight="1" hidden="1">
      <c r="A973" s="69"/>
      <c r="B973" s="70"/>
      <c r="C973" s="71"/>
      <c r="D973" s="72">
        <v>6</v>
      </c>
      <c r="E973" s="71"/>
    </row>
    <row r="974" spans="1:5" ht="15" customHeight="1" hidden="1">
      <c r="A974" s="69"/>
      <c r="B974" s="70"/>
      <c r="C974" s="71"/>
      <c r="D974" s="72">
        <v>7</v>
      </c>
      <c r="E974" s="71"/>
    </row>
    <row r="975" spans="1:5" ht="15" customHeight="1" hidden="1">
      <c r="A975" s="69"/>
      <c r="B975" s="70"/>
      <c r="C975" s="71"/>
      <c r="D975" s="72">
        <v>8</v>
      </c>
      <c r="E975" s="71"/>
    </row>
    <row r="976" spans="1:5" ht="15" customHeight="1" hidden="1">
      <c r="A976" s="69"/>
      <c r="B976" s="70"/>
      <c r="C976" s="71"/>
      <c r="D976" s="72">
        <v>9</v>
      </c>
      <c r="E976" s="71"/>
    </row>
    <row r="977" spans="1:5" ht="15" customHeight="1" hidden="1">
      <c r="A977" s="69"/>
      <c r="B977" s="70"/>
      <c r="C977" s="71"/>
      <c r="D977" s="72">
        <v>10</v>
      </c>
      <c r="E977" s="71"/>
    </row>
    <row r="978" spans="1:5" ht="15" customHeight="1" hidden="1">
      <c r="A978" s="69"/>
      <c r="B978" s="70"/>
      <c r="C978" s="71"/>
      <c r="D978" s="72">
        <v>11</v>
      </c>
      <c r="E978" s="71"/>
    </row>
    <row r="979" spans="1:5" ht="15" customHeight="1" hidden="1">
      <c r="A979" s="69"/>
      <c r="B979" s="70"/>
      <c r="C979" s="71"/>
      <c r="D979" s="72">
        <v>12</v>
      </c>
      <c r="E979" s="71"/>
    </row>
    <row r="980" spans="1:5" ht="15" customHeight="1" hidden="1">
      <c r="A980" s="69"/>
      <c r="B980" s="70"/>
      <c r="C980" s="71"/>
      <c r="D980" s="72">
        <v>13</v>
      </c>
      <c r="E980" s="71"/>
    </row>
    <row r="981" spans="1:5" ht="15" customHeight="1" hidden="1">
      <c r="A981" s="69"/>
      <c r="B981" s="70"/>
      <c r="C981" s="71"/>
      <c r="D981" s="72">
        <v>14</v>
      </c>
      <c r="E981" s="71"/>
    </row>
    <row r="982" spans="1:5" ht="15" customHeight="1" hidden="1">
      <c r="A982" s="69"/>
      <c r="B982" s="70"/>
      <c r="C982" s="71"/>
      <c r="D982" s="72">
        <v>15</v>
      </c>
      <c r="E982" s="71"/>
    </row>
    <row r="983" spans="1:5" ht="15" customHeight="1" hidden="1">
      <c r="A983" s="69"/>
      <c r="B983" s="70"/>
      <c r="C983" s="71"/>
      <c r="D983" s="72">
        <v>16</v>
      </c>
      <c r="E983" s="71"/>
    </row>
    <row r="984" spans="1:5" ht="15" customHeight="1" hidden="1">
      <c r="A984" s="69"/>
      <c r="B984" s="70"/>
      <c r="C984" s="71"/>
      <c r="D984" s="72">
        <v>17</v>
      </c>
      <c r="E984" s="71"/>
    </row>
    <row r="985" spans="1:5" ht="15" customHeight="1" hidden="1">
      <c r="A985" s="69"/>
      <c r="B985" s="70"/>
      <c r="C985" s="71"/>
      <c r="D985" s="72">
        <v>18</v>
      </c>
      <c r="E985" s="71"/>
    </row>
    <row r="986" spans="1:5" ht="15" customHeight="1" hidden="1">
      <c r="A986" s="69"/>
      <c r="B986" s="70"/>
      <c r="C986" s="71"/>
      <c r="D986" s="72">
        <v>19</v>
      </c>
      <c r="E986" s="71"/>
    </row>
    <row r="987" spans="1:5" ht="15" customHeight="1" hidden="1">
      <c r="A987" s="69"/>
      <c r="B987" s="70"/>
      <c r="C987" s="71"/>
      <c r="D987" s="72">
        <v>20</v>
      </c>
      <c r="E987" s="71"/>
    </row>
    <row r="988" spans="1:5" ht="15" customHeight="1" hidden="1">
      <c r="A988" s="69"/>
      <c r="B988" s="70"/>
      <c r="C988" s="71"/>
      <c r="D988" s="72">
        <v>21</v>
      </c>
      <c r="E988" s="71"/>
    </row>
    <row r="989" spans="1:5" ht="15" customHeight="1" hidden="1">
      <c r="A989" s="69"/>
      <c r="B989" s="70"/>
      <c r="C989" s="71"/>
      <c r="D989" s="72">
        <v>22</v>
      </c>
      <c r="E989" s="71"/>
    </row>
    <row r="990" spans="1:5" ht="15" customHeight="1" hidden="1">
      <c r="A990" s="69"/>
      <c r="B990" s="70"/>
      <c r="C990" s="71"/>
      <c r="D990" s="72">
        <v>23</v>
      </c>
      <c r="E990" s="71"/>
    </row>
    <row r="991" spans="1:5" ht="15" customHeight="1" hidden="1">
      <c r="A991" s="69"/>
      <c r="B991" s="70"/>
      <c r="C991" s="71"/>
      <c r="D991" s="72">
        <v>24</v>
      </c>
      <c r="E991" s="71"/>
    </row>
    <row r="992" spans="1:5" ht="15" customHeight="1" hidden="1">
      <c r="A992" s="69"/>
      <c r="B992" s="70"/>
      <c r="C992" s="71"/>
      <c r="D992" s="72">
        <v>25</v>
      </c>
      <c r="E992" s="71"/>
    </row>
    <row r="993" spans="1:5" ht="15" customHeight="1" hidden="1">
      <c r="A993" s="69"/>
      <c r="B993" s="70"/>
      <c r="C993" s="71"/>
      <c r="D993" s="72">
        <v>26</v>
      </c>
      <c r="E993" s="71"/>
    </row>
    <row r="994" spans="1:5" ht="15" customHeight="1" hidden="1">
      <c r="A994" s="69"/>
      <c r="B994" s="70"/>
      <c r="C994" s="71"/>
      <c r="D994" s="72">
        <v>27</v>
      </c>
      <c r="E994" s="71"/>
    </row>
    <row r="995" spans="1:5" ht="15" customHeight="1" hidden="1">
      <c r="A995" s="69"/>
      <c r="B995" s="70"/>
      <c r="C995" s="71"/>
      <c r="D995" s="72">
        <v>28</v>
      </c>
      <c r="E995" s="71"/>
    </row>
    <row r="996" spans="1:5" ht="15" customHeight="1" hidden="1">
      <c r="A996" s="69"/>
      <c r="B996" s="70"/>
      <c r="C996" s="71"/>
      <c r="D996" s="72">
        <v>29</v>
      </c>
      <c r="E996" s="71"/>
    </row>
    <row r="997" spans="1:5" ht="15" customHeight="1" hidden="1">
      <c r="A997" s="69"/>
      <c r="B997" s="70"/>
      <c r="C997" s="71"/>
      <c r="D997" s="72">
        <v>30</v>
      </c>
      <c r="E997" s="71"/>
    </row>
    <row r="998" spans="1:5" ht="15" customHeight="1" hidden="1">
      <c r="A998" s="69"/>
      <c r="B998" s="70"/>
      <c r="C998" s="71"/>
      <c r="D998" s="72">
        <v>31</v>
      </c>
      <c r="E998" s="71"/>
    </row>
    <row r="999" spans="1:5" ht="15" customHeight="1" hidden="1">
      <c r="A999" s="69"/>
      <c r="B999" s="70"/>
      <c r="C999" s="71"/>
      <c r="D999" s="72">
        <v>32</v>
      </c>
      <c r="E999" s="71"/>
    </row>
    <row r="1000" spans="1:5" ht="15" customHeight="1" hidden="1">
      <c r="A1000" s="69"/>
      <c r="B1000" s="70"/>
      <c r="C1000" s="71"/>
      <c r="D1000" s="72">
        <v>33</v>
      </c>
      <c r="E1000" s="71"/>
    </row>
    <row r="1001" spans="1:5" ht="15" customHeight="1" hidden="1">
      <c r="A1001" s="69"/>
      <c r="B1001" s="70"/>
      <c r="C1001" s="71"/>
      <c r="D1001" s="72">
        <v>34</v>
      </c>
      <c r="E1001" s="71"/>
    </row>
    <row r="1002" spans="1:5" ht="15" customHeight="1" hidden="1">
      <c r="A1002" s="69"/>
      <c r="B1002" s="70"/>
      <c r="C1002" s="71"/>
      <c r="D1002" s="72">
        <v>35</v>
      </c>
      <c r="E1002" s="71"/>
    </row>
    <row r="1003" spans="1:5" ht="15" customHeight="1" hidden="1">
      <c r="A1003" s="69"/>
      <c r="B1003" s="70"/>
      <c r="C1003" s="71"/>
      <c r="D1003" s="72">
        <v>36</v>
      </c>
      <c r="E1003" s="71"/>
    </row>
    <row r="1004" spans="1:5" ht="15" customHeight="1" hidden="1">
      <c r="A1004" s="69"/>
      <c r="B1004" s="70"/>
      <c r="C1004" s="71"/>
      <c r="D1004" s="72">
        <v>37</v>
      </c>
      <c r="E1004" s="71"/>
    </row>
    <row r="1005" spans="1:5" ht="15" customHeight="1" hidden="1">
      <c r="A1005" s="69"/>
      <c r="B1005" s="70"/>
      <c r="C1005" s="71"/>
      <c r="D1005" s="72">
        <v>38</v>
      </c>
      <c r="E1005" s="71"/>
    </row>
    <row r="1006" spans="1:5" ht="15" customHeight="1" hidden="1">
      <c r="A1006" s="69"/>
      <c r="B1006" s="70"/>
      <c r="C1006" s="71"/>
      <c r="D1006" s="72">
        <v>39</v>
      </c>
      <c r="E1006" s="71"/>
    </row>
    <row r="1007" spans="1:5" ht="15" customHeight="1" hidden="1">
      <c r="A1007" s="69"/>
      <c r="B1007" s="70"/>
      <c r="C1007" s="71"/>
      <c r="D1007" s="72">
        <v>40</v>
      </c>
      <c r="E1007" s="71"/>
    </row>
    <row r="1008" spans="1:5" ht="15" customHeight="1" hidden="1">
      <c r="A1008" s="69"/>
      <c r="B1008" s="70"/>
      <c r="C1008" s="71"/>
      <c r="D1008" s="72">
        <v>41</v>
      </c>
      <c r="E1008" s="71"/>
    </row>
    <row r="1009" spans="1:5" ht="15" customHeight="1" hidden="1">
      <c r="A1009" s="69"/>
      <c r="B1009" s="70"/>
      <c r="C1009" s="71"/>
      <c r="D1009" s="72">
        <v>42</v>
      </c>
      <c r="E1009" s="71"/>
    </row>
    <row r="1010" spans="1:5" ht="15" customHeight="1" hidden="1">
      <c r="A1010" s="69"/>
      <c r="B1010" s="70"/>
      <c r="C1010" s="71"/>
      <c r="D1010" s="72">
        <v>43</v>
      </c>
      <c r="E1010" s="71"/>
    </row>
    <row r="1011" spans="1:5" ht="15" customHeight="1" hidden="1">
      <c r="A1011" s="69"/>
      <c r="B1011" s="70"/>
      <c r="C1011" s="71"/>
      <c r="D1011" s="72">
        <v>44</v>
      </c>
      <c r="E1011" s="71"/>
    </row>
    <row r="1012" spans="1:5" ht="15" customHeight="1" hidden="1">
      <c r="A1012" s="69"/>
      <c r="B1012" s="70"/>
      <c r="C1012" s="71"/>
      <c r="D1012" s="72">
        <v>45</v>
      </c>
      <c r="E1012" s="71"/>
    </row>
    <row r="1013" spans="1:5" ht="15" customHeight="1" hidden="1">
      <c r="A1013" s="69"/>
      <c r="B1013" s="70"/>
      <c r="C1013" s="71"/>
      <c r="D1013" s="72">
        <v>46</v>
      </c>
      <c r="E1013" s="71"/>
    </row>
    <row r="1014" spans="1:5" ht="15" customHeight="1" hidden="1">
      <c r="A1014" s="69"/>
      <c r="B1014" s="70"/>
      <c r="C1014" s="71"/>
      <c r="D1014" s="72">
        <v>47</v>
      </c>
      <c r="E1014" s="71"/>
    </row>
    <row r="1015" spans="1:5" ht="15" customHeight="1" hidden="1">
      <c r="A1015" s="69"/>
      <c r="B1015" s="70"/>
      <c r="C1015" s="71"/>
      <c r="D1015" s="72">
        <v>48</v>
      </c>
      <c r="E1015" s="71"/>
    </row>
    <row r="1016" spans="1:5" ht="15" customHeight="1" hidden="1">
      <c r="A1016" s="69"/>
      <c r="B1016" s="70"/>
      <c r="C1016" s="71"/>
      <c r="D1016" s="72">
        <v>49</v>
      </c>
      <c r="E1016" s="71"/>
    </row>
    <row r="1017" spans="1:5" ht="15" customHeight="1" hidden="1">
      <c r="A1017" s="69"/>
      <c r="B1017" s="70"/>
      <c r="C1017" s="71"/>
      <c r="D1017" s="72">
        <v>50</v>
      </c>
      <c r="E1017" s="71"/>
    </row>
    <row r="1018" spans="1:5" ht="15" customHeight="1" hidden="1">
      <c r="A1018" s="69"/>
      <c r="B1018" s="70"/>
      <c r="C1018" s="71"/>
      <c r="D1018" s="72">
        <v>51</v>
      </c>
      <c r="E1018" s="71"/>
    </row>
    <row r="1019" spans="1:5" ht="15" customHeight="1" hidden="1">
      <c r="A1019" s="69"/>
      <c r="B1019" s="70"/>
      <c r="C1019" s="71"/>
      <c r="D1019" s="72">
        <v>52</v>
      </c>
      <c r="E1019" s="71"/>
    </row>
    <row r="1020" spans="1:5" ht="15" customHeight="1" hidden="1">
      <c r="A1020" s="69"/>
      <c r="B1020" s="70"/>
      <c r="C1020" s="71"/>
      <c r="D1020" s="72">
        <v>53</v>
      </c>
      <c r="E1020" s="71"/>
    </row>
    <row r="1021" spans="1:5" ht="15" customHeight="1" hidden="1">
      <c r="A1021" s="69"/>
      <c r="B1021" s="70"/>
      <c r="C1021" s="71"/>
      <c r="D1021" s="72">
        <v>54</v>
      </c>
      <c r="E1021" s="71"/>
    </row>
    <row r="1022" spans="1:5" ht="15" customHeight="1" hidden="1">
      <c r="A1022" s="69"/>
      <c r="B1022" s="70"/>
      <c r="C1022" s="71"/>
      <c r="D1022" s="72">
        <v>55</v>
      </c>
      <c r="E1022" s="71"/>
    </row>
    <row r="1023" spans="1:5" ht="15" customHeight="1" hidden="1">
      <c r="A1023" s="69"/>
      <c r="B1023" s="70"/>
      <c r="C1023" s="71"/>
      <c r="D1023" s="72">
        <v>56</v>
      </c>
      <c r="E1023" s="71"/>
    </row>
    <row r="1024" spans="1:5" ht="15" customHeight="1" hidden="1">
      <c r="A1024" s="69"/>
      <c r="B1024" s="70"/>
      <c r="C1024" s="71"/>
      <c r="D1024" s="72">
        <v>57</v>
      </c>
      <c r="E1024" s="71"/>
    </row>
    <row r="1025" spans="1:5" ht="15" customHeight="1" hidden="1">
      <c r="A1025" s="69"/>
      <c r="B1025" s="70"/>
      <c r="C1025" s="71"/>
      <c r="D1025" s="72">
        <v>58</v>
      </c>
      <c r="E1025" s="71"/>
    </row>
    <row r="1026" spans="1:5" ht="15" customHeight="1" hidden="1">
      <c r="A1026" s="69"/>
      <c r="B1026" s="70"/>
      <c r="C1026" s="71"/>
      <c r="D1026" s="72">
        <v>59</v>
      </c>
      <c r="E1026" s="71"/>
    </row>
    <row r="1027" spans="1:5" ht="15" customHeight="1" hidden="1">
      <c r="A1027" s="69"/>
      <c r="B1027" s="70"/>
      <c r="C1027" s="71"/>
      <c r="D1027" s="72">
        <v>60</v>
      </c>
      <c r="E1027" s="71"/>
    </row>
    <row r="1028" spans="1:5" ht="15" customHeight="1" hidden="1">
      <c r="A1028" s="69"/>
      <c r="B1028" s="70"/>
      <c r="C1028" s="71"/>
      <c r="D1028" s="72">
        <v>61</v>
      </c>
      <c r="E1028" s="71"/>
    </row>
    <row r="1029" spans="1:5" ht="15" customHeight="1" hidden="1">
      <c r="A1029" s="69"/>
      <c r="B1029" s="70"/>
      <c r="C1029" s="71"/>
      <c r="D1029" s="72">
        <v>62</v>
      </c>
      <c r="E1029" s="71"/>
    </row>
    <row r="1030" spans="1:5" ht="15" customHeight="1" hidden="1">
      <c r="A1030" s="69"/>
      <c r="B1030" s="70"/>
      <c r="C1030" s="71"/>
      <c r="D1030" s="72">
        <v>63</v>
      </c>
      <c r="E1030" s="71"/>
    </row>
    <row r="1031" spans="1:5" ht="15" customHeight="1" hidden="1">
      <c r="A1031" s="69"/>
      <c r="B1031" s="70"/>
      <c r="C1031" s="71"/>
      <c r="D1031" s="72">
        <v>64</v>
      </c>
      <c r="E1031" s="71"/>
    </row>
    <row r="1032" spans="1:5" ht="15" customHeight="1" hidden="1">
      <c r="A1032" s="69"/>
      <c r="B1032" s="70"/>
      <c r="C1032" s="71"/>
      <c r="D1032" s="72">
        <v>65</v>
      </c>
      <c r="E1032" s="71"/>
    </row>
    <row r="1033" spans="1:5" ht="15" customHeight="1" hidden="1">
      <c r="A1033" s="69"/>
      <c r="B1033" s="70"/>
      <c r="C1033" s="71"/>
      <c r="D1033" s="72">
        <v>66</v>
      </c>
      <c r="E1033" s="71"/>
    </row>
    <row r="1034" spans="1:5" ht="15" customHeight="1" hidden="1">
      <c r="A1034" s="69"/>
      <c r="B1034" s="70"/>
      <c r="C1034" s="71"/>
      <c r="D1034" s="72">
        <v>67</v>
      </c>
      <c r="E1034" s="71"/>
    </row>
    <row r="1035" spans="1:5" ht="15" customHeight="1" hidden="1">
      <c r="A1035" s="69"/>
      <c r="B1035" s="70"/>
      <c r="C1035" s="71"/>
      <c r="D1035" s="72">
        <v>68</v>
      </c>
      <c r="E1035" s="71"/>
    </row>
    <row r="1036" spans="1:5" ht="15" customHeight="1" hidden="1">
      <c r="A1036" s="69"/>
      <c r="B1036" s="70"/>
      <c r="C1036" s="71"/>
      <c r="D1036" s="72">
        <v>69</v>
      </c>
      <c r="E1036" s="71"/>
    </row>
    <row r="1037" spans="1:5" ht="15" customHeight="1" hidden="1">
      <c r="A1037" s="69"/>
      <c r="B1037" s="70"/>
      <c r="C1037" s="71"/>
      <c r="D1037" s="72">
        <v>70</v>
      </c>
      <c r="E1037" s="71"/>
    </row>
    <row r="1038" spans="1:5" ht="15" customHeight="1" hidden="1">
      <c r="A1038" s="69"/>
      <c r="B1038" s="70"/>
      <c r="C1038" s="71"/>
      <c r="D1038" s="72">
        <v>71</v>
      </c>
      <c r="E1038" s="71"/>
    </row>
    <row r="1039" spans="1:5" ht="15" customHeight="1" hidden="1">
      <c r="A1039" s="69"/>
      <c r="B1039" s="70"/>
      <c r="C1039" s="71"/>
      <c r="D1039" s="72">
        <v>72</v>
      </c>
      <c r="E1039" s="71"/>
    </row>
    <row r="1040" spans="1:5" ht="15" customHeight="1" hidden="1">
      <c r="A1040" s="69"/>
      <c r="B1040" s="70"/>
      <c r="C1040" s="71"/>
      <c r="D1040" s="72">
        <v>73</v>
      </c>
      <c r="E1040" s="71"/>
    </row>
    <row r="1041" spans="1:5" ht="15" customHeight="1" hidden="1">
      <c r="A1041" s="69"/>
      <c r="B1041" s="70"/>
      <c r="C1041" s="71"/>
      <c r="D1041" s="72">
        <v>74</v>
      </c>
      <c r="E1041" s="71"/>
    </row>
    <row r="1042" spans="1:5" ht="15" customHeight="1" hidden="1">
      <c r="A1042" s="69"/>
      <c r="B1042" s="70"/>
      <c r="C1042" s="71"/>
      <c r="D1042" s="72">
        <v>75</v>
      </c>
      <c r="E1042" s="71"/>
    </row>
    <row r="1043" spans="1:5" ht="15" customHeight="1" hidden="1">
      <c r="A1043" s="69"/>
      <c r="B1043" s="70"/>
      <c r="C1043" s="71"/>
      <c r="D1043" s="72">
        <v>76</v>
      </c>
      <c r="E1043" s="71"/>
    </row>
    <row r="1044" spans="1:5" ht="15" customHeight="1" hidden="1">
      <c r="A1044" s="69"/>
      <c r="B1044" s="70"/>
      <c r="C1044" s="71"/>
      <c r="D1044" s="72">
        <v>77</v>
      </c>
      <c r="E1044" s="71"/>
    </row>
    <row r="1045" spans="1:5" ht="15" customHeight="1" hidden="1">
      <c r="A1045" s="69"/>
      <c r="B1045" s="70"/>
      <c r="C1045" s="71"/>
      <c r="D1045" s="72">
        <v>78</v>
      </c>
      <c r="E1045" s="71"/>
    </row>
    <row r="1046" spans="1:5" ht="15" customHeight="1" hidden="1">
      <c r="A1046" s="69"/>
      <c r="B1046" s="70"/>
      <c r="C1046" s="71"/>
      <c r="D1046" s="72">
        <v>79</v>
      </c>
      <c r="E1046" s="71"/>
    </row>
    <row r="1047" spans="1:5" ht="15" customHeight="1" hidden="1">
      <c r="A1047" s="69"/>
      <c r="B1047" s="70"/>
      <c r="C1047" s="71"/>
      <c r="D1047" s="72">
        <v>80</v>
      </c>
      <c r="E1047" s="71"/>
    </row>
    <row r="1048" spans="1:5" ht="15" customHeight="1">
      <c r="A1048" s="69"/>
      <c r="B1048" s="163" t="s">
        <v>115</v>
      </c>
      <c r="C1048" s="164"/>
      <c r="D1048" s="165">
        <v>2</v>
      </c>
      <c r="E1048" s="162" t="s">
        <v>67</v>
      </c>
    </row>
    <row r="1049" spans="1:5" ht="15" customHeight="1">
      <c r="A1049" s="69"/>
      <c r="B1049" s="163" t="s">
        <v>116</v>
      </c>
      <c r="C1049" s="164"/>
      <c r="D1049" s="165">
        <v>3</v>
      </c>
      <c r="E1049" s="162" t="s">
        <v>70</v>
      </c>
    </row>
    <row r="1050" spans="1:5" ht="15" customHeight="1">
      <c r="A1050" s="69"/>
      <c r="B1050" s="163" t="s">
        <v>117</v>
      </c>
      <c r="C1050" s="164"/>
      <c r="D1050" s="165">
        <v>4</v>
      </c>
      <c r="E1050" s="162" t="s">
        <v>73</v>
      </c>
    </row>
    <row r="1051" spans="1:5" ht="15" customHeight="1">
      <c r="A1051" s="69"/>
      <c r="B1051" s="163" t="s">
        <v>118</v>
      </c>
      <c r="C1051" s="164"/>
      <c r="D1051" s="165">
        <v>5</v>
      </c>
      <c r="E1051" s="162" t="s">
        <v>76</v>
      </c>
    </row>
    <row r="1052" spans="1:5" ht="15" customHeight="1">
      <c r="A1052" s="69"/>
      <c r="B1052" s="163" t="s">
        <v>119</v>
      </c>
      <c r="C1052" s="164"/>
      <c r="D1052" s="165">
        <v>6</v>
      </c>
      <c r="E1052" s="162" t="s">
        <v>79</v>
      </c>
    </row>
    <row r="1053" spans="1:5" ht="15" customHeight="1">
      <c r="A1053" s="69"/>
      <c r="B1053" s="163" t="s">
        <v>121</v>
      </c>
      <c r="C1053" s="164"/>
      <c r="D1053" s="165">
        <v>7</v>
      </c>
      <c r="E1053" s="162" t="s">
        <v>480</v>
      </c>
    </row>
    <row r="1054" spans="1:5" ht="15" customHeight="1">
      <c r="A1054" s="69"/>
      <c r="B1054" s="163" t="s">
        <v>122</v>
      </c>
      <c r="C1054" s="164"/>
      <c r="D1054" s="165">
        <v>8</v>
      </c>
      <c r="E1054" s="162" t="s">
        <v>480</v>
      </c>
    </row>
    <row r="1055" spans="1:5" ht="15" customHeight="1">
      <c r="A1055" s="69"/>
      <c r="B1055" s="163" t="s">
        <v>123</v>
      </c>
      <c r="C1055" s="164"/>
      <c r="D1055" s="165">
        <v>9</v>
      </c>
      <c r="E1055" s="162" t="s">
        <v>480</v>
      </c>
    </row>
    <row r="1056" spans="1:5" ht="15" customHeight="1" hidden="1">
      <c r="A1056" s="69"/>
      <c r="B1056" s="70"/>
      <c r="C1056" s="71"/>
      <c r="D1056" s="72">
        <v>81</v>
      </c>
      <c r="E1056" s="71"/>
    </row>
    <row r="1057" spans="1:5" ht="15.75" customHeight="1">
      <c r="A1057" s="278" t="s">
        <v>140</v>
      </c>
      <c r="B1057" s="279"/>
      <c r="C1057" s="67"/>
      <c r="D1057" s="68">
        <v>1</v>
      </c>
      <c r="E1057" s="9" t="s">
        <v>141</v>
      </c>
    </row>
    <row r="1058" spans="1:5" ht="15" customHeight="1" hidden="1">
      <c r="A1058" s="69"/>
      <c r="B1058" s="70"/>
      <c r="C1058" s="71"/>
      <c r="D1058" s="72">
        <v>2</v>
      </c>
      <c r="E1058" s="71"/>
    </row>
    <row r="1059" spans="1:5" ht="15" customHeight="1" hidden="1">
      <c r="A1059" s="69"/>
      <c r="B1059" s="70"/>
      <c r="C1059" s="71"/>
      <c r="D1059" s="72">
        <v>3</v>
      </c>
      <c r="E1059" s="71"/>
    </row>
    <row r="1060" spans="1:5" ht="15" customHeight="1" hidden="1">
      <c r="A1060" s="69"/>
      <c r="B1060" s="70"/>
      <c r="C1060" s="71"/>
      <c r="D1060" s="72">
        <v>4</v>
      </c>
      <c r="E1060" s="71"/>
    </row>
    <row r="1061" spans="1:5" ht="15" customHeight="1" hidden="1">
      <c r="A1061" s="69"/>
      <c r="B1061" s="70"/>
      <c r="C1061" s="71"/>
      <c r="D1061" s="72">
        <v>5</v>
      </c>
      <c r="E1061" s="71"/>
    </row>
    <row r="1062" spans="1:5" ht="15" customHeight="1" hidden="1">
      <c r="A1062" s="69"/>
      <c r="B1062" s="70"/>
      <c r="C1062" s="71"/>
      <c r="D1062" s="72">
        <v>6</v>
      </c>
      <c r="E1062" s="71"/>
    </row>
    <row r="1063" spans="1:5" ht="15" customHeight="1" hidden="1">
      <c r="A1063" s="69"/>
      <c r="B1063" s="70"/>
      <c r="C1063" s="71"/>
      <c r="D1063" s="72">
        <v>7</v>
      </c>
      <c r="E1063" s="71"/>
    </row>
    <row r="1064" spans="1:5" ht="15" customHeight="1" hidden="1">
      <c r="A1064" s="69"/>
      <c r="B1064" s="70"/>
      <c r="C1064" s="71"/>
      <c r="D1064" s="72">
        <v>8</v>
      </c>
      <c r="E1064" s="71"/>
    </row>
    <row r="1065" spans="1:5" ht="15" customHeight="1" hidden="1">
      <c r="A1065" s="69"/>
      <c r="B1065" s="70"/>
      <c r="C1065" s="71"/>
      <c r="D1065" s="72">
        <v>9</v>
      </c>
      <c r="E1065" s="71"/>
    </row>
    <row r="1066" spans="1:5" ht="15" customHeight="1" hidden="1">
      <c r="A1066" s="69"/>
      <c r="B1066" s="70"/>
      <c r="C1066" s="71"/>
      <c r="D1066" s="72">
        <v>10</v>
      </c>
      <c r="E1066" s="71"/>
    </row>
    <row r="1067" spans="1:5" ht="15" customHeight="1" hidden="1">
      <c r="A1067" s="69"/>
      <c r="B1067" s="70"/>
      <c r="C1067" s="71"/>
      <c r="D1067" s="72">
        <v>11</v>
      </c>
      <c r="E1067" s="71"/>
    </row>
    <row r="1068" spans="1:5" ht="15" customHeight="1" hidden="1">
      <c r="A1068" s="69"/>
      <c r="B1068" s="70"/>
      <c r="C1068" s="71"/>
      <c r="D1068" s="72">
        <v>12</v>
      </c>
      <c r="E1068" s="71"/>
    </row>
    <row r="1069" spans="1:5" ht="15" customHeight="1" hidden="1">
      <c r="A1069" s="69"/>
      <c r="B1069" s="70"/>
      <c r="C1069" s="71"/>
      <c r="D1069" s="72">
        <v>13</v>
      </c>
      <c r="E1069" s="71"/>
    </row>
    <row r="1070" spans="1:5" ht="15" customHeight="1" hidden="1">
      <c r="A1070" s="69"/>
      <c r="B1070" s="70"/>
      <c r="C1070" s="71"/>
      <c r="D1070" s="72">
        <v>14</v>
      </c>
      <c r="E1070" s="71"/>
    </row>
    <row r="1071" spans="1:5" ht="15" customHeight="1" hidden="1">
      <c r="A1071" s="69"/>
      <c r="B1071" s="70"/>
      <c r="C1071" s="71"/>
      <c r="D1071" s="72">
        <v>15</v>
      </c>
      <c r="E1071" s="71"/>
    </row>
    <row r="1072" spans="1:5" ht="15" customHeight="1" hidden="1">
      <c r="A1072" s="69"/>
      <c r="B1072" s="70"/>
      <c r="C1072" s="71"/>
      <c r="D1072" s="72">
        <v>16</v>
      </c>
      <c r="E1072" s="71"/>
    </row>
    <row r="1073" spans="1:5" ht="15" customHeight="1" hidden="1">
      <c r="A1073" s="69"/>
      <c r="B1073" s="70"/>
      <c r="C1073" s="71"/>
      <c r="D1073" s="72">
        <v>17</v>
      </c>
      <c r="E1073" s="71"/>
    </row>
    <row r="1074" spans="1:5" ht="15" customHeight="1" hidden="1">
      <c r="A1074" s="69"/>
      <c r="B1074" s="70"/>
      <c r="C1074" s="71"/>
      <c r="D1074" s="72">
        <v>18</v>
      </c>
      <c r="E1074" s="71"/>
    </row>
    <row r="1075" spans="1:5" ht="15" customHeight="1" hidden="1">
      <c r="A1075" s="69"/>
      <c r="B1075" s="70"/>
      <c r="C1075" s="71"/>
      <c r="D1075" s="72">
        <v>19</v>
      </c>
      <c r="E1075" s="71"/>
    </row>
    <row r="1076" spans="1:5" ht="15" customHeight="1" hidden="1">
      <c r="A1076" s="69"/>
      <c r="B1076" s="70"/>
      <c r="C1076" s="71"/>
      <c r="D1076" s="72">
        <v>20</v>
      </c>
      <c r="E1076" s="71"/>
    </row>
    <row r="1077" spans="1:5" ht="15" customHeight="1" hidden="1">
      <c r="A1077" s="69"/>
      <c r="B1077" s="70"/>
      <c r="C1077" s="71"/>
      <c r="D1077" s="72">
        <v>21</v>
      </c>
      <c r="E1077" s="71"/>
    </row>
    <row r="1078" spans="1:5" ht="15" customHeight="1" hidden="1">
      <c r="A1078" s="69"/>
      <c r="B1078" s="70"/>
      <c r="C1078" s="71"/>
      <c r="D1078" s="72">
        <v>22</v>
      </c>
      <c r="E1078" s="71"/>
    </row>
    <row r="1079" spans="1:5" ht="15" customHeight="1" hidden="1">
      <c r="A1079" s="69"/>
      <c r="B1079" s="70"/>
      <c r="C1079" s="71"/>
      <c r="D1079" s="72">
        <v>23</v>
      </c>
      <c r="E1079" s="71"/>
    </row>
    <row r="1080" spans="1:5" ht="15" customHeight="1" hidden="1">
      <c r="A1080" s="69"/>
      <c r="B1080" s="70"/>
      <c r="C1080" s="71"/>
      <c r="D1080" s="72">
        <v>24</v>
      </c>
      <c r="E1080" s="71"/>
    </row>
    <row r="1081" spans="1:5" ht="15" customHeight="1" hidden="1">
      <c r="A1081" s="69"/>
      <c r="B1081" s="70"/>
      <c r="C1081" s="71"/>
      <c r="D1081" s="72">
        <v>25</v>
      </c>
      <c r="E1081" s="71"/>
    </row>
    <row r="1082" spans="1:5" ht="15" customHeight="1" hidden="1">
      <c r="A1082" s="69"/>
      <c r="B1082" s="70"/>
      <c r="C1082" s="71"/>
      <c r="D1082" s="72">
        <v>26</v>
      </c>
      <c r="E1082" s="71"/>
    </row>
    <row r="1083" spans="1:5" ht="15" customHeight="1" hidden="1">
      <c r="A1083" s="69"/>
      <c r="B1083" s="70"/>
      <c r="C1083" s="71"/>
      <c r="D1083" s="72">
        <v>27</v>
      </c>
      <c r="E1083" s="71"/>
    </row>
    <row r="1084" spans="1:5" ht="15" customHeight="1" hidden="1">
      <c r="A1084" s="69"/>
      <c r="B1084" s="70"/>
      <c r="C1084" s="71"/>
      <c r="D1084" s="72">
        <v>28</v>
      </c>
      <c r="E1084" s="71"/>
    </row>
    <row r="1085" spans="1:5" ht="15" customHeight="1" hidden="1">
      <c r="A1085" s="69"/>
      <c r="B1085" s="70"/>
      <c r="C1085" s="71"/>
      <c r="D1085" s="72">
        <v>29</v>
      </c>
      <c r="E1085" s="71"/>
    </row>
    <row r="1086" spans="1:5" ht="15" customHeight="1" hidden="1">
      <c r="A1086" s="69"/>
      <c r="B1086" s="70"/>
      <c r="C1086" s="71"/>
      <c r="D1086" s="72">
        <v>30</v>
      </c>
      <c r="E1086" s="71"/>
    </row>
    <row r="1087" spans="1:5" ht="15" customHeight="1" hidden="1">
      <c r="A1087" s="69"/>
      <c r="B1087" s="70"/>
      <c r="C1087" s="71"/>
      <c r="D1087" s="72">
        <v>31</v>
      </c>
      <c r="E1087" s="71"/>
    </row>
    <row r="1088" spans="1:5" ht="15" customHeight="1" hidden="1">
      <c r="A1088" s="69"/>
      <c r="B1088" s="70"/>
      <c r="C1088" s="71"/>
      <c r="D1088" s="72">
        <v>32</v>
      </c>
      <c r="E1088" s="71"/>
    </row>
    <row r="1089" spans="1:5" ht="15" customHeight="1" hidden="1">
      <c r="A1089" s="69"/>
      <c r="B1089" s="70"/>
      <c r="C1089" s="71"/>
      <c r="D1089" s="72">
        <v>33</v>
      </c>
      <c r="E1089" s="71"/>
    </row>
    <row r="1090" spans="1:5" ht="15" customHeight="1" hidden="1">
      <c r="A1090" s="69"/>
      <c r="B1090" s="70"/>
      <c r="C1090" s="71"/>
      <c r="D1090" s="72">
        <v>34</v>
      </c>
      <c r="E1090" s="71"/>
    </row>
    <row r="1091" spans="1:5" ht="15" customHeight="1" hidden="1">
      <c r="A1091" s="69"/>
      <c r="B1091" s="70"/>
      <c r="C1091" s="71"/>
      <c r="D1091" s="72">
        <v>35</v>
      </c>
      <c r="E1091" s="71"/>
    </row>
    <row r="1092" spans="1:5" ht="15" customHeight="1" hidden="1">
      <c r="A1092" s="69"/>
      <c r="B1092" s="70"/>
      <c r="C1092" s="71"/>
      <c r="D1092" s="72">
        <v>36</v>
      </c>
      <c r="E1092" s="71"/>
    </row>
    <row r="1093" spans="1:5" ht="15" customHeight="1" hidden="1">
      <c r="A1093" s="69"/>
      <c r="B1093" s="70"/>
      <c r="C1093" s="71"/>
      <c r="D1093" s="72">
        <v>37</v>
      </c>
      <c r="E1093" s="71"/>
    </row>
    <row r="1094" spans="1:5" ht="15" customHeight="1" hidden="1">
      <c r="A1094" s="69"/>
      <c r="B1094" s="70"/>
      <c r="C1094" s="71"/>
      <c r="D1094" s="72">
        <v>38</v>
      </c>
      <c r="E1094" s="71"/>
    </row>
    <row r="1095" spans="1:5" ht="15" customHeight="1" hidden="1">
      <c r="A1095" s="69"/>
      <c r="B1095" s="70"/>
      <c r="C1095" s="71"/>
      <c r="D1095" s="72">
        <v>39</v>
      </c>
      <c r="E1095" s="71"/>
    </row>
    <row r="1096" spans="1:5" ht="15" customHeight="1" hidden="1">
      <c r="A1096" s="69"/>
      <c r="B1096" s="70"/>
      <c r="C1096" s="71"/>
      <c r="D1096" s="72">
        <v>40</v>
      </c>
      <c r="E1096" s="71"/>
    </row>
    <row r="1097" spans="1:5" ht="15" customHeight="1" hidden="1">
      <c r="A1097" s="69"/>
      <c r="B1097" s="70"/>
      <c r="C1097" s="71"/>
      <c r="D1097" s="72">
        <v>41</v>
      </c>
      <c r="E1097" s="71"/>
    </row>
    <row r="1098" spans="1:5" ht="15" customHeight="1" hidden="1">
      <c r="A1098" s="69"/>
      <c r="B1098" s="70"/>
      <c r="C1098" s="71"/>
      <c r="D1098" s="72">
        <v>42</v>
      </c>
      <c r="E1098" s="71"/>
    </row>
    <row r="1099" spans="1:5" ht="15" customHeight="1" hidden="1">
      <c r="A1099" s="69"/>
      <c r="B1099" s="70"/>
      <c r="C1099" s="71"/>
      <c r="D1099" s="72">
        <v>43</v>
      </c>
      <c r="E1099" s="71"/>
    </row>
    <row r="1100" spans="1:5" ht="15" customHeight="1" hidden="1">
      <c r="A1100" s="69"/>
      <c r="B1100" s="70"/>
      <c r="C1100" s="71"/>
      <c r="D1100" s="72">
        <v>44</v>
      </c>
      <c r="E1100" s="71"/>
    </row>
    <row r="1101" spans="1:5" ht="15" customHeight="1" hidden="1">
      <c r="A1101" s="69"/>
      <c r="B1101" s="70"/>
      <c r="C1101" s="71"/>
      <c r="D1101" s="72">
        <v>45</v>
      </c>
      <c r="E1101" s="71"/>
    </row>
    <row r="1102" spans="1:5" ht="15" customHeight="1" hidden="1">
      <c r="A1102" s="69"/>
      <c r="B1102" s="70"/>
      <c r="C1102" s="71"/>
      <c r="D1102" s="72">
        <v>46</v>
      </c>
      <c r="E1102" s="71"/>
    </row>
    <row r="1103" spans="1:5" ht="15" customHeight="1" hidden="1">
      <c r="A1103" s="69"/>
      <c r="B1103" s="70"/>
      <c r="C1103" s="71"/>
      <c r="D1103" s="72">
        <v>47</v>
      </c>
      <c r="E1103" s="71"/>
    </row>
    <row r="1104" spans="1:5" ht="15" customHeight="1" hidden="1">
      <c r="A1104" s="69"/>
      <c r="B1104" s="70"/>
      <c r="C1104" s="71"/>
      <c r="D1104" s="72">
        <v>48</v>
      </c>
      <c r="E1104" s="71"/>
    </row>
    <row r="1105" spans="1:5" ht="15" customHeight="1" hidden="1">
      <c r="A1105" s="69"/>
      <c r="B1105" s="70"/>
      <c r="C1105" s="71"/>
      <c r="D1105" s="72">
        <v>49</v>
      </c>
      <c r="E1105" s="71"/>
    </row>
    <row r="1106" spans="1:5" ht="15" customHeight="1" hidden="1">
      <c r="A1106" s="69"/>
      <c r="B1106" s="70"/>
      <c r="C1106" s="71"/>
      <c r="D1106" s="72">
        <v>50</v>
      </c>
      <c r="E1106" s="71"/>
    </row>
    <row r="1107" spans="1:5" ht="15" customHeight="1" hidden="1">
      <c r="A1107" s="69"/>
      <c r="B1107" s="70"/>
      <c r="C1107" s="71"/>
      <c r="D1107" s="72">
        <v>51</v>
      </c>
      <c r="E1107" s="71"/>
    </row>
    <row r="1108" spans="1:5" ht="15" customHeight="1" hidden="1">
      <c r="A1108" s="69"/>
      <c r="B1108" s="70"/>
      <c r="C1108" s="71"/>
      <c r="D1108" s="72">
        <v>52</v>
      </c>
      <c r="E1108" s="71"/>
    </row>
    <row r="1109" spans="1:5" ht="15" customHeight="1" hidden="1">
      <c r="A1109" s="69"/>
      <c r="B1109" s="70"/>
      <c r="C1109" s="71"/>
      <c r="D1109" s="72">
        <v>53</v>
      </c>
      <c r="E1109" s="71"/>
    </row>
    <row r="1110" spans="1:5" ht="15" customHeight="1" hidden="1">
      <c r="A1110" s="69"/>
      <c r="B1110" s="70"/>
      <c r="C1110" s="71"/>
      <c r="D1110" s="72">
        <v>54</v>
      </c>
      <c r="E1110" s="71"/>
    </row>
    <row r="1111" spans="1:5" ht="15" customHeight="1" hidden="1">
      <c r="A1111" s="69"/>
      <c r="B1111" s="70"/>
      <c r="C1111" s="71"/>
      <c r="D1111" s="72">
        <v>55</v>
      </c>
      <c r="E1111" s="71"/>
    </row>
    <row r="1112" spans="1:5" ht="15" customHeight="1" hidden="1">
      <c r="A1112" s="69"/>
      <c r="B1112" s="70"/>
      <c r="C1112" s="71"/>
      <c r="D1112" s="72">
        <v>56</v>
      </c>
      <c r="E1112" s="71"/>
    </row>
    <row r="1113" spans="1:5" ht="15" customHeight="1" hidden="1">
      <c r="A1113" s="69"/>
      <c r="B1113" s="70"/>
      <c r="C1113" s="71"/>
      <c r="D1113" s="72">
        <v>57</v>
      </c>
      <c r="E1113" s="71"/>
    </row>
    <row r="1114" spans="1:5" ht="15" customHeight="1" hidden="1">
      <c r="A1114" s="69"/>
      <c r="B1114" s="70"/>
      <c r="C1114" s="71"/>
      <c r="D1114" s="72">
        <v>58</v>
      </c>
      <c r="E1114" s="71"/>
    </row>
    <row r="1115" spans="1:5" ht="15" customHeight="1" hidden="1">
      <c r="A1115" s="69"/>
      <c r="B1115" s="70"/>
      <c r="C1115" s="71"/>
      <c r="D1115" s="72">
        <v>59</v>
      </c>
      <c r="E1115" s="71"/>
    </row>
    <row r="1116" spans="1:5" ht="15" customHeight="1" hidden="1">
      <c r="A1116" s="69"/>
      <c r="B1116" s="70"/>
      <c r="C1116" s="71"/>
      <c r="D1116" s="72">
        <v>60</v>
      </c>
      <c r="E1116" s="71"/>
    </row>
    <row r="1117" spans="1:5" ht="15" customHeight="1" hidden="1">
      <c r="A1117" s="69"/>
      <c r="B1117" s="70"/>
      <c r="C1117" s="71"/>
      <c r="D1117" s="72">
        <v>61</v>
      </c>
      <c r="E1117" s="71"/>
    </row>
    <row r="1118" spans="1:5" ht="15" customHeight="1" hidden="1">
      <c r="A1118" s="69"/>
      <c r="B1118" s="70"/>
      <c r="C1118" s="71"/>
      <c r="D1118" s="72">
        <v>62</v>
      </c>
      <c r="E1118" s="71"/>
    </row>
    <row r="1119" spans="1:5" ht="15" customHeight="1" hidden="1">
      <c r="A1119" s="69"/>
      <c r="B1119" s="70"/>
      <c r="C1119" s="71"/>
      <c r="D1119" s="72">
        <v>63</v>
      </c>
      <c r="E1119" s="71"/>
    </row>
    <row r="1120" spans="1:5" ht="15" customHeight="1" hidden="1">
      <c r="A1120" s="69"/>
      <c r="B1120" s="70"/>
      <c r="C1120" s="71"/>
      <c r="D1120" s="72">
        <v>64</v>
      </c>
      <c r="E1120" s="71"/>
    </row>
    <row r="1121" spans="1:5" ht="15" customHeight="1" hidden="1">
      <c r="A1121" s="69"/>
      <c r="B1121" s="70"/>
      <c r="C1121" s="71"/>
      <c r="D1121" s="72">
        <v>65</v>
      </c>
      <c r="E1121" s="71"/>
    </row>
    <row r="1122" spans="1:5" ht="15" customHeight="1" hidden="1">
      <c r="A1122" s="69"/>
      <c r="B1122" s="70"/>
      <c r="C1122" s="71"/>
      <c r="D1122" s="72">
        <v>66</v>
      </c>
      <c r="E1122" s="71"/>
    </row>
    <row r="1123" spans="1:5" ht="15" customHeight="1" hidden="1">
      <c r="A1123" s="69"/>
      <c r="B1123" s="70"/>
      <c r="C1123" s="71"/>
      <c r="D1123" s="72">
        <v>67</v>
      </c>
      <c r="E1123" s="71"/>
    </row>
    <row r="1124" spans="1:5" ht="15" customHeight="1" hidden="1">
      <c r="A1124" s="69"/>
      <c r="B1124" s="70"/>
      <c r="C1124" s="71"/>
      <c r="D1124" s="72">
        <v>68</v>
      </c>
      <c r="E1124" s="71"/>
    </row>
    <row r="1125" spans="1:5" ht="15" customHeight="1" hidden="1">
      <c r="A1125" s="69"/>
      <c r="B1125" s="70"/>
      <c r="C1125" s="71"/>
      <c r="D1125" s="72">
        <v>69</v>
      </c>
      <c r="E1125" s="71"/>
    </row>
    <row r="1126" spans="1:5" ht="15" customHeight="1" hidden="1">
      <c r="A1126" s="69"/>
      <c r="B1126" s="70"/>
      <c r="C1126" s="71"/>
      <c r="D1126" s="72">
        <v>70</v>
      </c>
      <c r="E1126" s="71"/>
    </row>
    <row r="1127" spans="1:5" ht="15" customHeight="1" hidden="1">
      <c r="A1127" s="69"/>
      <c r="B1127" s="70"/>
      <c r="C1127" s="71"/>
      <c r="D1127" s="72">
        <v>71</v>
      </c>
      <c r="E1127" s="71"/>
    </row>
    <row r="1128" spans="1:5" ht="15" customHeight="1" hidden="1">
      <c r="A1128" s="69"/>
      <c r="B1128" s="70"/>
      <c r="C1128" s="71"/>
      <c r="D1128" s="72">
        <v>72</v>
      </c>
      <c r="E1128" s="71"/>
    </row>
    <row r="1129" spans="1:5" ht="15" customHeight="1" hidden="1">
      <c r="A1129" s="69"/>
      <c r="B1129" s="70"/>
      <c r="C1129" s="71"/>
      <c r="D1129" s="72">
        <v>73</v>
      </c>
      <c r="E1129" s="71"/>
    </row>
    <row r="1130" spans="1:5" ht="15" customHeight="1" hidden="1">
      <c r="A1130" s="69"/>
      <c r="B1130" s="70"/>
      <c r="C1130" s="71"/>
      <c r="D1130" s="72">
        <v>74</v>
      </c>
      <c r="E1130" s="71"/>
    </row>
    <row r="1131" spans="1:5" ht="15" customHeight="1" hidden="1">
      <c r="A1131" s="69"/>
      <c r="B1131" s="70"/>
      <c r="C1131" s="71"/>
      <c r="D1131" s="72">
        <v>75</v>
      </c>
      <c r="E1131" s="71"/>
    </row>
    <row r="1132" spans="1:5" ht="15" customHeight="1" hidden="1">
      <c r="A1132" s="69"/>
      <c r="B1132" s="70"/>
      <c r="C1132" s="71"/>
      <c r="D1132" s="72">
        <v>76</v>
      </c>
      <c r="E1132" s="71"/>
    </row>
    <row r="1133" spans="1:5" ht="15" customHeight="1" hidden="1">
      <c r="A1133" s="69"/>
      <c r="B1133" s="70"/>
      <c r="C1133" s="71"/>
      <c r="D1133" s="72">
        <v>77</v>
      </c>
      <c r="E1133" s="71"/>
    </row>
    <row r="1134" spans="1:5" ht="15" customHeight="1" hidden="1">
      <c r="A1134" s="69"/>
      <c r="B1134" s="70"/>
      <c r="C1134" s="71"/>
      <c r="D1134" s="72">
        <v>78</v>
      </c>
      <c r="E1134" s="71"/>
    </row>
    <row r="1135" spans="1:5" ht="15" customHeight="1" hidden="1">
      <c r="A1135" s="69"/>
      <c r="B1135" s="70"/>
      <c r="C1135" s="71"/>
      <c r="D1135" s="72">
        <v>79</v>
      </c>
      <c r="E1135" s="71"/>
    </row>
    <row r="1136" spans="1:5" ht="15" customHeight="1" hidden="1">
      <c r="A1136" s="69"/>
      <c r="B1136" s="70"/>
      <c r="C1136" s="71"/>
      <c r="D1136" s="72">
        <v>80</v>
      </c>
      <c r="E1136" s="71"/>
    </row>
    <row r="1137" spans="1:5" ht="15" customHeight="1" hidden="1">
      <c r="A1137" s="69"/>
      <c r="B1137" s="70"/>
      <c r="C1137" s="71"/>
      <c r="D1137" s="72">
        <v>81</v>
      </c>
      <c r="E1137" s="71"/>
    </row>
    <row r="1138" spans="1:5" ht="15" customHeight="1">
      <c r="A1138" s="69"/>
      <c r="B1138" s="163" t="s">
        <v>117</v>
      </c>
      <c r="C1138" s="164"/>
      <c r="D1138" s="165">
        <v>2</v>
      </c>
      <c r="E1138" s="162" t="s">
        <v>73</v>
      </c>
    </row>
    <row r="1139" spans="1:5" ht="15" customHeight="1">
      <c r="A1139" s="69"/>
      <c r="B1139" s="163" t="s">
        <v>118</v>
      </c>
      <c r="C1139" s="164"/>
      <c r="D1139" s="165">
        <v>3</v>
      </c>
      <c r="E1139" s="162" t="s">
        <v>76</v>
      </c>
    </row>
    <row r="1140" spans="1:5" ht="15" customHeight="1">
      <c r="A1140" s="69"/>
      <c r="B1140" s="163" t="s">
        <v>119</v>
      </c>
      <c r="C1140" s="164"/>
      <c r="D1140" s="165">
        <v>4</v>
      </c>
      <c r="E1140" s="162" t="s">
        <v>79</v>
      </c>
    </row>
    <row r="1141" spans="1:5" ht="15" customHeight="1">
      <c r="A1141" s="69"/>
      <c r="B1141" s="163" t="s">
        <v>121</v>
      </c>
      <c r="C1141" s="164"/>
      <c r="D1141" s="165">
        <v>5</v>
      </c>
      <c r="E1141" s="162" t="s">
        <v>480</v>
      </c>
    </row>
    <row r="1142" spans="1:5" ht="15" customHeight="1">
      <c r="A1142" s="69"/>
      <c r="B1142" s="163" t="s">
        <v>122</v>
      </c>
      <c r="C1142" s="164"/>
      <c r="D1142" s="165">
        <v>6</v>
      </c>
      <c r="E1142" s="162" t="s">
        <v>480</v>
      </c>
    </row>
    <row r="1143" spans="1:5" ht="15" customHeight="1">
      <c r="A1143" s="69"/>
      <c r="B1143" s="163" t="s">
        <v>123</v>
      </c>
      <c r="C1143" s="164"/>
      <c r="D1143" s="165">
        <v>7</v>
      </c>
      <c r="E1143" s="162" t="s">
        <v>480</v>
      </c>
    </row>
    <row r="1144" spans="1:5" ht="15" customHeight="1">
      <c r="A1144" s="278" t="s">
        <v>142</v>
      </c>
      <c r="B1144" s="279"/>
      <c r="C1144" s="67"/>
      <c r="D1144" s="68">
        <v>1</v>
      </c>
      <c r="E1144" s="9" t="s">
        <v>143</v>
      </c>
    </row>
    <row r="1145" spans="1:5" ht="15" customHeight="1" hidden="1">
      <c r="A1145" s="69"/>
      <c r="B1145" s="70"/>
      <c r="C1145" s="71"/>
      <c r="D1145" s="72">
        <v>2</v>
      </c>
      <c r="E1145" s="71"/>
    </row>
    <row r="1146" spans="1:5" ht="15" customHeight="1" hidden="1">
      <c r="A1146" s="69"/>
      <c r="B1146" s="70"/>
      <c r="C1146" s="71"/>
      <c r="D1146" s="72">
        <v>3</v>
      </c>
      <c r="E1146" s="71"/>
    </row>
    <row r="1147" spans="1:5" ht="15" customHeight="1" hidden="1">
      <c r="A1147" s="69"/>
      <c r="B1147" s="70"/>
      <c r="C1147" s="71"/>
      <c r="D1147" s="72">
        <v>4</v>
      </c>
      <c r="E1147" s="71"/>
    </row>
    <row r="1148" spans="1:5" ht="15" customHeight="1" hidden="1">
      <c r="A1148" s="69"/>
      <c r="B1148" s="70"/>
      <c r="C1148" s="71"/>
      <c r="D1148" s="72">
        <v>5</v>
      </c>
      <c r="E1148" s="71"/>
    </row>
    <row r="1149" spans="1:5" ht="15" customHeight="1" hidden="1">
      <c r="A1149" s="69"/>
      <c r="B1149" s="70"/>
      <c r="C1149" s="71"/>
      <c r="D1149" s="72">
        <v>6</v>
      </c>
      <c r="E1149" s="71"/>
    </row>
    <row r="1150" spans="1:5" ht="15" customHeight="1" hidden="1">
      <c r="A1150" s="69"/>
      <c r="B1150" s="70"/>
      <c r="C1150" s="71"/>
      <c r="D1150" s="72">
        <v>7</v>
      </c>
      <c r="E1150" s="71"/>
    </row>
    <row r="1151" spans="1:5" ht="15" customHeight="1" hidden="1">
      <c r="A1151" s="69"/>
      <c r="B1151" s="70"/>
      <c r="C1151" s="71"/>
      <c r="D1151" s="72">
        <v>8</v>
      </c>
      <c r="E1151" s="71"/>
    </row>
    <row r="1152" spans="1:5" ht="15" customHeight="1" hidden="1">
      <c r="A1152" s="69"/>
      <c r="B1152" s="70"/>
      <c r="C1152" s="71"/>
      <c r="D1152" s="72">
        <v>9</v>
      </c>
      <c r="E1152" s="71"/>
    </row>
    <row r="1153" spans="1:5" ht="15" customHeight="1" hidden="1">
      <c r="A1153" s="69"/>
      <c r="B1153" s="70"/>
      <c r="C1153" s="71"/>
      <c r="D1153" s="72">
        <v>10</v>
      </c>
      <c r="E1153" s="71"/>
    </row>
    <row r="1154" spans="1:5" ht="15" customHeight="1" hidden="1">
      <c r="A1154" s="69"/>
      <c r="B1154" s="70"/>
      <c r="C1154" s="71"/>
      <c r="D1154" s="72">
        <v>11</v>
      </c>
      <c r="E1154" s="71"/>
    </row>
    <row r="1155" spans="1:5" ht="15" customHeight="1" hidden="1">
      <c r="A1155" s="69"/>
      <c r="B1155" s="70"/>
      <c r="C1155" s="71"/>
      <c r="D1155" s="72">
        <v>12</v>
      </c>
      <c r="E1155" s="71"/>
    </row>
    <row r="1156" spans="1:5" ht="15" customHeight="1" hidden="1">
      <c r="A1156" s="69"/>
      <c r="B1156" s="70"/>
      <c r="C1156" s="71"/>
      <c r="D1156" s="72">
        <v>13</v>
      </c>
      <c r="E1156" s="71"/>
    </row>
    <row r="1157" spans="1:5" ht="15" customHeight="1" hidden="1">
      <c r="A1157" s="69"/>
      <c r="B1157" s="70"/>
      <c r="C1157" s="71"/>
      <c r="D1157" s="72">
        <v>14</v>
      </c>
      <c r="E1157" s="71"/>
    </row>
    <row r="1158" spans="1:5" ht="15" customHeight="1" hidden="1">
      <c r="A1158" s="69"/>
      <c r="B1158" s="70"/>
      <c r="C1158" s="71"/>
      <c r="D1158" s="72">
        <v>15</v>
      </c>
      <c r="E1158" s="71"/>
    </row>
    <row r="1159" spans="1:5" ht="15" customHeight="1" hidden="1">
      <c r="A1159" s="69"/>
      <c r="B1159" s="70"/>
      <c r="C1159" s="71"/>
      <c r="D1159" s="72">
        <v>16</v>
      </c>
      <c r="E1159" s="71"/>
    </row>
    <row r="1160" spans="1:5" ht="15" customHeight="1" hidden="1">
      <c r="A1160" s="69"/>
      <c r="B1160" s="70"/>
      <c r="C1160" s="71"/>
      <c r="D1160" s="72">
        <v>17</v>
      </c>
      <c r="E1160" s="71"/>
    </row>
    <row r="1161" spans="1:5" ht="15" customHeight="1" hidden="1">
      <c r="A1161" s="69"/>
      <c r="B1161" s="70"/>
      <c r="C1161" s="71"/>
      <c r="D1161" s="72">
        <v>18</v>
      </c>
      <c r="E1161" s="71"/>
    </row>
    <row r="1162" spans="1:5" ht="15" customHeight="1" hidden="1">
      <c r="A1162" s="69"/>
      <c r="B1162" s="70"/>
      <c r="C1162" s="71"/>
      <c r="D1162" s="72">
        <v>19</v>
      </c>
      <c r="E1162" s="71"/>
    </row>
    <row r="1163" spans="1:5" ht="15" customHeight="1" hidden="1">
      <c r="A1163" s="69"/>
      <c r="B1163" s="70"/>
      <c r="C1163" s="71"/>
      <c r="D1163" s="72">
        <v>20</v>
      </c>
      <c r="E1163" s="71"/>
    </row>
    <row r="1164" spans="1:5" ht="15" customHeight="1" hidden="1">
      <c r="A1164" s="69"/>
      <c r="B1164" s="70"/>
      <c r="C1164" s="71"/>
      <c r="D1164" s="72">
        <v>21</v>
      </c>
      <c r="E1164" s="71"/>
    </row>
    <row r="1165" spans="1:5" ht="15" customHeight="1" hidden="1">
      <c r="A1165" s="69"/>
      <c r="B1165" s="70"/>
      <c r="C1165" s="71"/>
      <c r="D1165" s="72">
        <v>22</v>
      </c>
      <c r="E1165" s="71"/>
    </row>
    <row r="1166" spans="1:5" ht="15" customHeight="1" hidden="1">
      <c r="A1166" s="69"/>
      <c r="B1166" s="70"/>
      <c r="C1166" s="71"/>
      <c r="D1166" s="72">
        <v>23</v>
      </c>
      <c r="E1166" s="71"/>
    </row>
    <row r="1167" spans="1:5" ht="15" customHeight="1" hidden="1">
      <c r="A1167" s="69"/>
      <c r="B1167" s="70"/>
      <c r="C1167" s="71"/>
      <c r="D1167" s="72">
        <v>24</v>
      </c>
      <c r="E1167" s="71"/>
    </row>
    <row r="1168" spans="1:5" ht="15" customHeight="1" hidden="1">
      <c r="A1168" s="69"/>
      <c r="B1168" s="70"/>
      <c r="C1168" s="71"/>
      <c r="D1168" s="72">
        <v>25</v>
      </c>
      <c r="E1168" s="71"/>
    </row>
    <row r="1169" spans="1:5" ht="15" customHeight="1" hidden="1">
      <c r="A1169" s="69"/>
      <c r="B1169" s="70"/>
      <c r="C1169" s="71"/>
      <c r="D1169" s="72">
        <v>26</v>
      </c>
      <c r="E1169" s="71"/>
    </row>
    <row r="1170" spans="1:5" ht="15" customHeight="1" hidden="1">
      <c r="A1170" s="69"/>
      <c r="B1170" s="70"/>
      <c r="C1170" s="71"/>
      <c r="D1170" s="72">
        <v>27</v>
      </c>
      <c r="E1170" s="71"/>
    </row>
    <row r="1171" spans="1:5" ht="15" customHeight="1" hidden="1">
      <c r="A1171" s="69"/>
      <c r="B1171" s="70"/>
      <c r="C1171" s="71"/>
      <c r="D1171" s="72">
        <v>28</v>
      </c>
      <c r="E1171" s="71"/>
    </row>
    <row r="1172" spans="1:5" ht="15" customHeight="1" hidden="1">
      <c r="A1172" s="69"/>
      <c r="B1172" s="70"/>
      <c r="C1172" s="71"/>
      <c r="D1172" s="72">
        <v>29</v>
      </c>
      <c r="E1172" s="71"/>
    </row>
    <row r="1173" spans="1:5" ht="15" customHeight="1" hidden="1">
      <c r="A1173" s="69"/>
      <c r="B1173" s="70"/>
      <c r="C1173" s="71"/>
      <c r="D1173" s="72">
        <v>30</v>
      </c>
      <c r="E1173" s="71"/>
    </row>
    <row r="1174" spans="1:5" ht="15" customHeight="1" hidden="1">
      <c r="A1174" s="69"/>
      <c r="B1174" s="70"/>
      <c r="C1174" s="71"/>
      <c r="D1174" s="72">
        <v>31</v>
      </c>
      <c r="E1174" s="71"/>
    </row>
    <row r="1175" spans="1:5" ht="15" customHeight="1" hidden="1">
      <c r="A1175" s="69"/>
      <c r="B1175" s="70"/>
      <c r="C1175" s="71"/>
      <c r="D1175" s="72">
        <v>32</v>
      </c>
      <c r="E1175" s="71"/>
    </row>
    <row r="1176" spans="1:5" ht="15" customHeight="1" hidden="1">
      <c r="A1176" s="69"/>
      <c r="B1176" s="70"/>
      <c r="C1176" s="71"/>
      <c r="D1176" s="72">
        <v>33</v>
      </c>
      <c r="E1176" s="71"/>
    </row>
    <row r="1177" spans="1:5" ht="15" customHeight="1" hidden="1">
      <c r="A1177" s="69"/>
      <c r="B1177" s="70"/>
      <c r="C1177" s="71"/>
      <c r="D1177" s="72">
        <v>34</v>
      </c>
      <c r="E1177" s="71"/>
    </row>
    <row r="1178" spans="1:5" ht="15" customHeight="1" hidden="1">
      <c r="A1178" s="69"/>
      <c r="B1178" s="70"/>
      <c r="C1178" s="71"/>
      <c r="D1178" s="72">
        <v>35</v>
      </c>
      <c r="E1178" s="71"/>
    </row>
    <row r="1179" spans="1:5" ht="15" customHeight="1" hidden="1">
      <c r="A1179" s="69"/>
      <c r="B1179" s="70"/>
      <c r="C1179" s="71"/>
      <c r="D1179" s="72">
        <v>36</v>
      </c>
      <c r="E1179" s="71"/>
    </row>
    <row r="1180" spans="1:5" ht="15" customHeight="1" hidden="1">
      <c r="A1180" s="69"/>
      <c r="B1180" s="70"/>
      <c r="C1180" s="71"/>
      <c r="D1180" s="72">
        <v>37</v>
      </c>
      <c r="E1180" s="71"/>
    </row>
    <row r="1181" spans="1:5" ht="15" customHeight="1" hidden="1">
      <c r="A1181" s="69"/>
      <c r="B1181" s="70"/>
      <c r="C1181" s="71"/>
      <c r="D1181" s="72">
        <v>38</v>
      </c>
      <c r="E1181" s="71"/>
    </row>
    <row r="1182" spans="1:5" ht="15" customHeight="1" hidden="1">
      <c r="A1182" s="69"/>
      <c r="B1182" s="70"/>
      <c r="C1182" s="71"/>
      <c r="D1182" s="72">
        <v>39</v>
      </c>
      <c r="E1182" s="71"/>
    </row>
    <row r="1183" spans="1:5" ht="15" customHeight="1" hidden="1">
      <c r="A1183" s="69"/>
      <c r="B1183" s="70"/>
      <c r="C1183" s="71"/>
      <c r="D1183" s="72">
        <v>40</v>
      </c>
      <c r="E1183" s="71"/>
    </row>
    <row r="1184" spans="1:5" ht="15" customHeight="1" hidden="1">
      <c r="A1184" s="69"/>
      <c r="B1184" s="70"/>
      <c r="C1184" s="71"/>
      <c r="D1184" s="72">
        <v>41</v>
      </c>
      <c r="E1184" s="71"/>
    </row>
    <row r="1185" spans="1:5" ht="15" customHeight="1" hidden="1">
      <c r="A1185" s="69"/>
      <c r="B1185" s="70"/>
      <c r="C1185" s="71"/>
      <c r="D1185" s="72">
        <v>42</v>
      </c>
      <c r="E1185" s="71"/>
    </row>
    <row r="1186" spans="1:5" ht="15" customHeight="1" hidden="1">
      <c r="A1186" s="69"/>
      <c r="B1186" s="70"/>
      <c r="C1186" s="71"/>
      <c r="D1186" s="72">
        <v>43</v>
      </c>
      <c r="E1186" s="71"/>
    </row>
    <row r="1187" spans="1:5" ht="15" customHeight="1" hidden="1">
      <c r="A1187" s="69"/>
      <c r="B1187" s="70"/>
      <c r="C1187" s="71"/>
      <c r="D1187" s="72">
        <v>44</v>
      </c>
      <c r="E1187" s="71"/>
    </row>
    <row r="1188" spans="1:5" ht="15" customHeight="1" hidden="1">
      <c r="A1188" s="69"/>
      <c r="B1188" s="70"/>
      <c r="C1188" s="71"/>
      <c r="D1188" s="72">
        <v>45</v>
      </c>
      <c r="E1188" s="71"/>
    </row>
    <row r="1189" spans="1:5" ht="15" customHeight="1" hidden="1">
      <c r="A1189" s="69"/>
      <c r="B1189" s="70"/>
      <c r="C1189" s="71"/>
      <c r="D1189" s="72">
        <v>46</v>
      </c>
      <c r="E1189" s="71"/>
    </row>
    <row r="1190" spans="1:5" ht="15" customHeight="1" hidden="1">
      <c r="A1190" s="69"/>
      <c r="B1190" s="70"/>
      <c r="C1190" s="71"/>
      <c r="D1190" s="72">
        <v>47</v>
      </c>
      <c r="E1190" s="71"/>
    </row>
    <row r="1191" spans="1:5" ht="15" customHeight="1" hidden="1">
      <c r="A1191" s="69"/>
      <c r="B1191" s="70"/>
      <c r="C1191" s="71"/>
      <c r="D1191" s="72">
        <v>48</v>
      </c>
      <c r="E1191" s="71"/>
    </row>
    <row r="1192" spans="1:5" ht="15" customHeight="1" hidden="1">
      <c r="A1192" s="69"/>
      <c r="B1192" s="70"/>
      <c r="C1192" s="71"/>
      <c r="D1192" s="72">
        <v>49</v>
      </c>
      <c r="E1192" s="71"/>
    </row>
    <row r="1193" spans="1:5" ht="15" customHeight="1" hidden="1">
      <c r="A1193" s="69"/>
      <c r="B1193" s="70"/>
      <c r="C1193" s="71"/>
      <c r="D1193" s="72">
        <v>50</v>
      </c>
      <c r="E1193" s="71"/>
    </row>
    <row r="1194" spans="1:5" ht="15" customHeight="1" hidden="1">
      <c r="A1194" s="69"/>
      <c r="B1194" s="70"/>
      <c r="C1194" s="71"/>
      <c r="D1194" s="72">
        <v>51</v>
      </c>
      <c r="E1194" s="71"/>
    </row>
    <row r="1195" spans="1:5" ht="15" customHeight="1" hidden="1">
      <c r="A1195" s="69"/>
      <c r="B1195" s="70"/>
      <c r="C1195" s="71"/>
      <c r="D1195" s="72">
        <v>52</v>
      </c>
      <c r="E1195" s="71"/>
    </row>
    <row r="1196" spans="1:5" ht="15" customHeight="1" hidden="1">
      <c r="A1196" s="69"/>
      <c r="B1196" s="70"/>
      <c r="C1196" s="71"/>
      <c r="D1196" s="72">
        <v>53</v>
      </c>
      <c r="E1196" s="71"/>
    </row>
    <row r="1197" spans="1:5" ht="15" customHeight="1" hidden="1">
      <c r="A1197" s="69"/>
      <c r="B1197" s="70"/>
      <c r="C1197" s="71"/>
      <c r="D1197" s="72">
        <v>54</v>
      </c>
      <c r="E1197" s="71"/>
    </row>
    <row r="1198" spans="1:5" ht="15" customHeight="1" hidden="1">
      <c r="A1198" s="69"/>
      <c r="B1198" s="70"/>
      <c r="C1198" s="71"/>
      <c r="D1198" s="72">
        <v>55</v>
      </c>
      <c r="E1198" s="71"/>
    </row>
    <row r="1199" spans="1:5" ht="15" customHeight="1" hidden="1">
      <c r="A1199" s="69"/>
      <c r="B1199" s="70"/>
      <c r="C1199" s="71"/>
      <c r="D1199" s="72">
        <v>56</v>
      </c>
      <c r="E1199" s="71"/>
    </row>
    <row r="1200" spans="1:5" ht="15" customHeight="1" hidden="1">
      <c r="A1200" s="69"/>
      <c r="B1200" s="70"/>
      <c r="C1200" s="71"/>
      <c r="D1200" s="72">
        <v>57</v>
      </c>
      <c r="E1200" s="71"/>
    </row>
    <row r="1201" spans="1:5" ht="15" customHeight="1" hidden="1">
      <c r="A1201" s="69"/>
      <c r="B1201" s="70"/>
      <c r="C1201" s="71"/>
      <c r="D1201" s="72">
        <v>58</v>
      </c>
      <c r="E1201" s="71"/>
    </row>
    <row r="1202" spans="1:5" ht="15" customHeight="1" hidden="1">
      <c r="A1202" s="69"/>
      <c r="B1202" s="70"/>
      <c r="C1202" s="71"/>
      <c r="D1202" s="72">
        <v>59</v>
      </c>
      <c r="E1202" s="71"/>
    </row>
    <row r="1203" spans="1:5" ht="15" customHeight="1" hidden="1">
      <c r="A1203" s="69"/>
      <c r="B1203" s="70"/>
      <c r="C1203" s="71"/>
      <c r="D1203" s="72">
        <v>60</v>
      </c>
      <c r="E1203" s="71"/>
    </row>
    <row r="1204" spans="1:5" ht="15" customHeight="1" hidden="1">
      <c r="A1204" s="69"/>
      <c r="B1204" s="70"/>
      <c r="C1204" s="71"/>
      <c r="D1204" s="72">
        <v>61</v>
      </c>
      <c r="E1204" s="71"/>
    </row>
    <row r="1205" spans="1:5" ht="15" customHeight="1" hidden="1">
      <c r="A1205" s="69"/>
      <c r="B1205" s="70"/>
      <c r="C1205" s="71"/>
      <c r="D1205" s="72">
        <v>62</v>
      </c>
      <c r="E1205" s="71"/>
    </row>
    <row r="1206" spans="1:5" ht="15" customHeight="1" hidden="1">
      <c r="A1206" s="69"/>
      <c r="B1206" s="70"/>
      <c r="C1206" s="71"/>
      <c r="D1206" s="72">
        <v>63</v>
      </c>
      <c r="E1206" s="71"/>
    </row>
    <row r="1207" spans="1:5" ht="15" customHeight="1" hidden="1">
      <c r="A1207" s="69"/>
      <c r="B1207" s="70"/>
      <c r="C1207" s="71"/>
      <c r="D1207" s="72">
        <v>64</v>
      </c>
      <c r="E1207" s="71"/>
    </row>
    <row r="1208" spans="1:5" ht="15" customHeight="1" hidden="1">
      <c r="A1208" s="69"/>
      <c r="B1208" s="70"/>
      <c r="C1208" s="71"/>
      <c r="D1208" s="72">
        <v>65</v>
      </c>
      <c r="E1208" s="71"/>
    </row>
    <row r="1209" spans="1:5" ht="15" customHeight="1" hidden="1">
      <c r="A1209" s="69"/>
      <c r="B1209" s="70"/>
      <c r="C1209" s="71"/>
      <c r="D1209" s="72">
        <v>66</v>
      </c>
      <c r="E1209" s="71"/>
    </row>
    <row r="1210" spans="1:5" ht="15" customHeight="1" hidden="1">
      <c r="A1210" s="69"/>
      <c r="B1210" s="70"/>
      <c r="C1210" s="71"/>
      <c r="D1210" s="72">
        <v>67</v>
      </c>
      <c r="E1210" s="71"/>
    </row>
    <row r="1211" spans="1:5" ht="15" customHeight="1" hidden="1">
      <c r="A1211" s="69"/>
      <c r="B1211" s="70"/>
      <c r="C1211" s="71"/>
      <c r="D1211" s="72">
        <v>68</v>
      </c>
      <c r="E1211" s="71"/>
    </row>
    <row r="1212" spans="1:5" ht="15" customHeight="1" hidden="1">
      <c r="A1212" s="69"/>
      <c r="B1212" s="70"/>
      <c r="C1212" s="71"/>
      <c r="D1212" s="72">
        <v>69</v>
      </c>
      <c r="E1212" s="71"/>
    </row>
    <row r="1213" spans="1:5" ht="15" customHeight="1" hidden="1">
      <c r="A1213" s="69"/>
      <c r="B1213" s="70"/>
      <c r="C1213" s="71"/>
      <c r="D1213" s="72">
        <v>70</v>
      </c>
      <c r="E1213" s="71"/>
    </row>
    <row r="1214" spans="1:5" ht="15" customHeight="1" hidden="1">
      <c r="A1214" s="69"/>
      <c r="B1214" s="70"/>
      <c r="C1214" s="71"/>
      <c r="D1214" s="72">
        <v>71</v>
      </c>
      <c r="E1214" s="71"/>
    </row>
    <row r="1215" spans="1:5" ht="15" customHeight="1" hidden="1">
      <c r="A1215" s="69"/>
      <c r="B1215" s="70"/>
      <c r="C1215" s="71"/>
      <c r="D1215" s="72">
        <v>72</v>
      </c>
      <c r="E1215" s="71"/>
    </row>
    <row r="1216" spans="1:5" ht="15" customHeight="1" hidden="1">
      <c r="A1216" s="69"/>
      <c r="B1216" s="70"/>
      <c r="C1216" s="71"/>
      <c r="D1216" s="72">
        <v>73</v>
      </c>
      <c r="E1216" s="71"/>
    </row>
    <row r="1217" spans="1:5" ht="15" customHeight="1" hidden="1">
      <c r="A1217" s="69"/>
      <c r="B1217" s="70"/>
      <c r="C1217" s="71"/>
      <c r="D1217" s="72">
        <v>74</v>
      </c>
      <c r="E1217" s="71"/>
    </row>
    <row r="1218" spans="1:5" ht="15" customHeight="1" hidden="1">
      <c r="A1218" s="69"/>
      <c r="B1218" s="70"/>
      <c r="C1218" s="71"/>
      <c r="D1218" s="72">
        <v>75</v>
      </c>
      <c r="E1218" s="71"/>
    </row>
    <row r="1219" spans="1:5" ht="15" customHeight="1" hidden="1">
      <c r="A1219" s="69"/>
      <c r="B1219" s="70"/>
      <c r="C1219" s="71"/>
      <c r="D1219" s="72">
        <v>76</v>
      </c>
      <c r="E1219" s="71"/>
    </row>
    <row r="1220" spans="1:5" ht="15" customHeight="1" hidden="1">
      <c r="A1220" s="69"/>
      <c r="B1220" s="70"/>
      <c r="C1220" s="71"/>
      <c r="D1220" s="72">
        <v>77</v>
      </c>
      <c r="E1220" s="71"/>
    </row>
    <row r="1221" spans="1:5" ht="15" customHeight="1" hidden="1">
      <c r="A1221" s="69"/>
      <c r="B1221" s="70"/>
      <c r="C1221" s="71"/>
      <c r="D1221" s="72">
        <v>78</v>
      </c>
      <c r="E1221" s="71"/>
    </row>
    <row r="1222" spans="1:5" ht="15" customHeight="1" hidden="1">
      <c r="A1222" s="69"/>
      <c r="B1222" s="70"/>
      <c r="C1222" s="71"/>
      <c r="D1222" s="72">
        <v>79</v>
      </c>
      <c r="E1222" s="71"/>
    </row>
    <row r="1223" spans="1:5" ht="15" customHeight="1" hidden="1">
      <c r="A1223" s="69"/>
      <c r="B1223" s="70"/>
      <c r="C1223" s="71"/>
      <c r="D1223" s="72">
        <v>80</v>
      </c>
      <c r="E1223" s="71"/>
    </row>
    <row r="1224" spans="1:5" ht="15" customHeight="1" hidden="1">
      <c r="A1224" s="69"/>
      <c r="B1224" s="70"/>
      <c r="C1224" s="71"/>
      <c r="D1224" s="72">
        <v>81</v>
      </c>
      <c r="E1224" s="71"/>
    </row>
    <row r="1225" spans="1:5" ht="15" customHeight="1">
      <c r="A1225" s="69"/>
      <c r="B1225" s="163" t="s">
        <v>117</v>
      </c>
      <c r="C1225" s="164"/>
      <c r="D1225" s="165">
        <v>2</v>
      </c>
      <c r="E1225" s="162" t="s">
        <v>73</v>
      </c>
    </row>
    <row r="1226" spans="1:5" ht="15" customHeight="1">
      <c r="A1226" s="69"/>
      <c r="B1226" s="163" t="s">
        <v>118</v>
      </c>
      <c r="C1226" s="164"/>
      <c r="D1226" s="165">
        <v>3</v>
      </c>
      <c r="E1226" s="162" t="s">
        <v>76</v>
      </c>
    </row>
    <row r="1227" spans="1:5" ht="15" customHeight="1">
      <c r="A1227" s="69"/>
      <c r="B1227" s="163" t="s">
        <v>119</v>
      </c>
      <c r="C1227" s="164"/>
      <c r="D1227" s="165">
        <v>4</v>
      </c>
      <c r="E1227" s="162" t="s">
        <v>79</v>
      </c>
    </row>
    <row r="1228" spans="1:5" ht="15" customHeight="1">
      <c r="A1228" s="69"/>
      <c r="B1228" s="163" t="s">
        <v>121</v>
      </c>
      <c r="C1228" s="164"/>
      <c r="D1228" s="165">
        <v>5</v>
      </c>
      <c r="E1228" s="162" t="s">
        <v>480</v>
      </c>
    </row>
    <row r="1229" spans="1:5" ht="15" customHeight="1">
      <c r="A1229" s="69"/>
      <c r="B1229" s="163" t="s">
        <v>122</v>
      </c>
      <c r="C1229" s="164"/>
      <c r="D1229" s="165">
        <v>6</v>
      </c>
      <c r="E1229" s="162" t="s">
        <v>480</v>
      </c>
    </row>
    <row r="1230" spans="1:5" ht="15" customHeight="1">
      <c r="A1230" s="69"/>
      <c r="B1230" s="163" t="s">
        <v>123</v>
      </c>
      <c r="C1230" s="164"/>
      <c r="D1230" s="165">
        <v>7</v>
      </c>
      <c r="E1230" s="162" t="s">
        <v>480</v>
      </c>
    </row>
    <row r="1231" spans="1:5" ht="14.25" customHeight="1">
      <c r="A1231" s="278" t="s">
        <v>144</v>
      </c>
      <c r="B1231" s="279"/>
      <c r="C1231" s="67"/>
      <c r="D1231" s="68">
        <v>1</v>
      </c>
      <c r="E1231" s="9" t="s">
        <v>145</v>
      </c>
    </row>
    <row r="1232" spans="1:5" ht="15" customHeight="1" hidden="1">
      <c r="A1232" s="69"/>
      <c r="B1232" s="70"/>
      <c r="C1232" s="71"/>
      <c r="D1232" s="72">
        <v>2</v>
      </c>
      <c r="E1232" s="71"/>
    </row>
    <row r="1233" spans="1:5" ht="15" customHeight="1" hidden="1">
      <c r="A1233" s="69"/>
      <c r="B1233" s="70"/>
      <c r="C1233" s="71"/>
      <c r="D1233" s="72">
        <v>3</v>
      </c>
      <c r="E1233" s="71"/>
    </row>
    <row r="1234" spans="1:5" ht="15" customHeight="1" hidden="1">
      <c r="A1234" s="69"/>
      <c r="B1234" s="70"/>
      <c r="C1234" s="71"/>
      <c r="D1234" s="72">
        <v>4</v>
      </c>
      <c r="E1234" s="71"/>
    </row>
    <row r="1235" spans="1:5" ht="15" customHeight="1" hidden="1">
      <c r="A1235" s="69"/>
      <c r="B1235" s="70"/>
      <c r="C1235" s="71"/>
      <c r="D1235" s="72">
        <v>5</v>
      </c>
      <c r="E1235" s="71"/>
    </row>
    <row r="1236" spans="1:5" ht="15" customHeight="1" hidden="1">
      <c r="A1236" s="69"/>
      <c r="B1236" s="70"/>
      <c r="C1236" s="71"/>
      <c r="D1236" s="72">
        <v>6</v>
      </c>
      <c r="E1236" s="71"/>
    </row>
    <row r="1237" spans="1:5" ht="15" customHeight="1" hidden="1">
      <c r="A1237" s="69"/>
      <c r="B1237" s="70"/>
      <c r="C1237" s="71"/>
      <c r="D1237" s="72">
        <v>7</v>
      </c>
      <c r="E1237" s="71"/>
    </row>
    <row r="1238" spans="1:5" ht="15" customHeight="1" hidden="1">
      <c r="A1238" s="69"/>
      <c r="B1238" s="70"/>
      <c r="C1238" s="71"/>
      <c r="D1238" s="72">
        <v>8</v>
      </c>
      <c r="E1238" s="71"/>
    </row>
    <row r="1239" spans="1:5" ht="15" customHeight="1" hidden="1">
      <c r="A1239" s="69"/>
      <c r="B1239" s="70"/>
      <c r="C1239" s="71"/>
      <c r="D1239" s="72">
        <v>9</v>
      </c>
      <c r="E1239" s="71"/>
    </row>
    <row r="1240" spans="1:5" ht="15" customHeight="1" hidden="1">
      <c r="A1240" s="69"/>
      <c r="B1240" s="70"/>
      <c r="C1240" s="71"/>
      <c r="D1240" s="72">
        <v>10</v>
      </c>
      <c r="E1240" s="71"/>
    </row>
    <row r="1241" spans="1:5" ht="15" customHeight="1" hidden="1">
      <c r="A1241" s="69"/>
      <c r="B1241" s="70"/>
      <c r="C1241" s="71"/>
      <c r="D1241" s="72">
        <v>11</v>
      </c>
      <c r="E1241" s="71"/>
    </row>
    <row r="1242" spans="1:5" ht="15" customHeight="1" hidden="1">
      <c r="A1242" s="69"/>
      <c r="B1242" s="70"/>
      <c r="C1242" s="71"/>
      <c r="D1242" s="72">
        <v>12</v>
      </c>
      <c r="E1242" s="71"/>
    </row>
    <row r="1243" spans="1:5" ht="15" customHeight="1" hidden="1">
      <c r="A1243" s="69"/>
      <c r="B1243" s="70"/>
      <c r="C1243" s="71"/>
      <c r="D1243" s="72">
        <v>13</v>
      </c>
      <c r="E1243" s="71"/>
    </row>
    <row r="1244" spans="1:5" ht="15" customHeight="1" hidden="1">
      <c r="A1244" s="69"/>
      <c r="B1244" s="70"/>
      <c r="C1244" s="71"/>
      <c r="D1244" s="72">
        <v>14</v>
      </c>
      <c r="E1244" s="71"/>
    </row>
    <row r="1245" spans="1:5" ht="15" customHeight="1" hidden="1">
      <c r="A1245" s="69"/>
      <c r="B1245" s="70"/>
      <c r="C1245" s="71"/>
      <c r="D1245" s="72">
        <v>15</v>
      </c>
      <c r="E1245" s="71"/>
    </row>
    <row r="1246" spans="1:5" ht="15" customHeight="1" hidden="1">
      <c r="A1246" s="69"/>
      <c r="B1246" s="70"/>
      <c r="C1246" s="71"/>
      <c r="D1246" s="72">
        <v>16</v>
      </c>
      <c r="E1246" s="71"/>
    </row>
    <row r="1247" spans="1:5" ht="15" customHeight="1" hidden="1">
      <c r="A1247" s="69"/>
      <c r="B1247" s="70"/>
      <c r="C1247" s="71"/>
      <c r="D1247" s="72">
        <v>17</v>
      </c>
      <c r="E1247" s="71"/>
    </row>
    <row r="1248" spans="1:5" ht="15" customHeight="1" hidden="1">
      <c r="A1248" s="69"/>
      <c r="B1248" s="70"/>
      <c r="C1248" s="71"/>
      <c r="D1248" s="72">
        <v>18</v>
      </c>
      <c r="E1248" s="71"/>
    </row>
    <row r="1249" spans="1:5" ht="15" customHeight="1" hidden="1">
      <c r="A1249" s="69"/>
      <c r="B1249" s="70"/>
      <c r="C1249" s="71"/>
      <c r="D1249" s="72">
        <v>19</v>
      </c>
      <c r="E1249" s="71"/>
    </row>
    <row r="1250" spans="1:5" ht="15" customHeight="1" hidden="1">
      <c r="A1250" s="69"/>
      <c r="B1250" s="70"/>
      <c r="C1250" s="71"/>
      <c r="D1250" s="72">
        <v>20</v>
      </c>
      <c r="E1250" s="71"/>
    </row>
    <row r="1251" spans="1:5" ht="15" customHeight="1" hidden="1">
      <c r="A1251" s="69"/>
      <c r="B1251" s="70"/>
      <c r="C1251" s="71"/>
      <c r="D1251" s="72">
        <v>21</v>
      </c>
      <c r="E1251" s="71"/>
    </row>
    <row r="1252" spans="1:5" ht="15" customHeight="1" hidden="1">
      <c r="A1252" s="69"/>
      <c r="B1252" s="70"/>
      <c r="C1252" s="71"/>
      <c r="D1252" s="72">
        <v>22</v>
      </c>
      <c r="E1252" s="71"/>
    </row>
    <row r="1253" spans="1:5" ht="15" customHeight="1" hidden="1">
      <c r="A1253" s="69"/>
      <c r="B1253" s="70"/>
      <c r="C1253" s="71"/>
      <c r="D1253" s="72">
        <v>23</v>
      </c>
      <c r="E1253" s="71"/>
    </row>
    <row r="1254" spans="1:5" ht="15" customHeight="1" hidden="1">
      <c r="A1254" s="69"/>
      <c r="B1254" s="70"/>
      <c r="C1254" s="71"/>
      <c r="D1254" s="72">
        <v>24</v>
      </c>
      <c r="E1254" s="71"/>
    </row>
    <row r="1255" spans="1:5" ht="15" customHeight="1" hidden="1">
      <c r="A1255" s="69"/>
      <c r="B1255" s="70"/>
      <c r="C1255" s="71"/>
      <c r="D1255" s="72">
        <v>25</v>
      </c>
      <c r="E1255" s="71"/>
    </row>
    <row r="1256" spans="1:5" ht="15" customHeight="1" hidden="1">
      <c r="A1256" s="69"/>
      <c r="B1256" s="70"/>
      <c r="C1256" s="71"/>
      <c r="D1256" s="72">
        <v>26</v>
      </c>
      <c r="E1256" s="71"/>
    </row>
    <row r="1257" spans="1:5" ht="15" customHeight="1" hidden="1">
      <c r="A1257" s="69"/>
      <c r="B1257" s="70"/>
      <c r="C1257" s="71"/>
      <c r="D1257" s="72">
        <v>27</v>
      </c>
      <c r="E1257" s="71"/>
    </row>
    <row r="1258" spans="1:5" ht="15" customHeight="1" hidden="1">
      <c r="A1258" s="69"/>
      <c r="B1258" s="70"/>
      <c r="C1258" s="71"/>
      <c r="D1258" s="72">
        <v>28</v>
      </c>
      <c r="E1258" s="71"/>
    </row>
    <row r="1259" spans="1:5" ht="15" customHeight="1" hidden="1">
      <c r="A1259" s="69"/>
      <c r="B1259" s="70"/>
      <c r="C1259" s="71"/>
      <c r="D1259" s="72">
        <v>29</v>
      </c>
      <c r="E1259" s="71"/>
    </row>
    <row r="1260" spans="1:5" ht="15" customHeight="1" hidden="1">
      <c r="A1260" s="69"/>
      <c r="B1260" s="70"/>
      <c r="C1260" s="71"/>
      <c r="D1260" s="72">
        <v>30</v>
      </c>
      <c r="E1260" s="71"/>
    </row>
    <row r="1261" spans="1:5" ht="15" customHeight="1" hidden="1">
      <c r="A1261" s="69"/>
      <c r="B1261" s="70"/>
      <c r="C1261" s="71"/>
      <c r="D1261" s="72">
        <v>31</v>
      </c>
      <c r="E1261" s="71"/>
    </row>
    <row r="1262" spans="1:5" ht="15" customHeight="1" hidden="1">
      <c r="A1262" s="69"/>
      <c r="B1262" s="70"/>
      <c r="C1262" s="71"/>
      <c r="D1262" s="72">
        <v>32</v>
      </c>
      <c r="E1262" s="71"/>
    </row>
    <row r="1263" spans="1:5" ht="15" customHeight="1" hidden="1">
      <c r="A1263" s="69"/>
      <c r="B1263" s="70"/>
      <c r="C1263" s="71"/>
      <c r="D1263" s="72">
        <v>33</v>
      </c>
      <c r="E1263" s="71"/>
    </row>
    <row r="1264" spans="1:5" ht="15" customHeight="1" hidden="1">
      <c r="A1264" s="69"/>
      <c r="B1264" s="70"/>
      <c r="C1264" s="71"/>
      <c r="D1264" s="72">
        <v>34</v>
      </c>
      <c r="E1264" s="71"/>
    </row>
    <row r="1265" spans="1:5" ht="15" customHeight="1" hidden="1">
      <c r="A1265" s="69"/>
      <c r="B1265" s="70"/>
      <c r="C1265" s="71"/>
      <c r="D1265" s="72">
        <v>35</v>
      </c>
      <c r="E1265" s="71"/>
    </row>
    <row r="1266" spans="1:5" ht="15" customHeight="1" hidden="1">
      <c r="A1266" s="69"/>
      <c r="B1266" s="70"/>
      <c r="C1266" s="71"/>
      <c r="D1266" s="72">
        <v>36</v>
      </c>
      <c r="E1266" s="71"/>
    </row>
    <row r="1267" spans="1:5" ht="15" customHeight="1" hidden="1">
      <c r="A1267" s="69"/>
      <c r="B1267" s="70"/>
      <c r="C1267" s="71"/>
      <c r="D1267" s="72">
        <v>37</v>
      </c>
      <c r="E1267" s="71"/>
    </row>
    <row r="1268" spans="1:5" ht="15" customHeight="1" hidden="1">
      <c r="A1268" s="69"/>
      <c r="B1268" s="70"/>
      <c r="C1268" s="71"/>
      <c r="D1268" s="72">
        <v>38</v>
      </c>
      <c r="E1268" s="71"/>
    </row>
    <row r="1269" spans="1:5" ht="15" customHeight="1" hidden="1">
      <c r="A1269" s="69"/>
      <c r="B1269" s="70"/>
      <c r="C1269" s="71"/>
      <c r="D1269" s="72">
        <v>39</v>
      </c>
      <c r="E1269" s="71"/>
    </row>
    <row r="1270" spans="1:5" ht="15" customHeight="1" hidden="1">
      <c r="A1270" s="69"/>
      <c r="B1270" s="70"/>
      <c r="C1270" s="71"/>
      <c r="D1270" s="72">
        <v>40</v>
      </c>
      <c r="E1270" s="71"/>
    </row>
    <row r="1271" spans="1:5" ht="15" customHeight="1" hidden="1">
      <c r="A1271" s="69"/>
      <c r="B1271" s="70"/>
      <c r="C1271" s="71"/>
      <c r="D1271" s="72">
        <v>41</v>
      </c>
      <c r="E1271" s="71"/>
    </row>
    <row r="1272" spans="1:5" ht="15" customHeight="1" hidden="1">
      <c r="A1272" s="69"/>
      <c r="B1272" s="70"/>
      <c r="C1272" s="71"/>
      <c r="D1272" s="72">
        <v>42</v>
      </c>
      <c r="E1272" s="71"/>
    </row>
    <row r="1273" spans="1:5" ht="15" customHeight="1" hidden="1">
      <c r="A1273" s="69"/>
      <c r="B1273" s="70"/>
      <c r="C1273" s="71"/>
      <c r="D1273" s="72">
        <v>43</v>
      </c>
      <c r="E1273" s="71"/>
    </row>
    <row r="1274" spans="1:5" ht="15" customHeight="1" hidden="1">
      <c r="A1274" s="69"/>
      <c r="B1274" s="70"/>
      <c r="C1274" s="71"/>
      <c r="D1274" s="72">
        <v>44</v>
      </c>
      <c r="E1274" s="71"/>
    </row>
    <row r="1275" spans="1:5" ht="15" customHeight="1" hidden="1">
      <c r="A1275" s="69"/>
      <c r="B1275" s="70"/>
      <c r="C1275" s="71"/>
      <c r="D1275" s="72">
        <v>45</v>
      </c>
      <c r="E1275" s="71"/>
    </row>
    <row r="1276" spans="1:5" ht="15" customHeight="1" hidden="1">
      <c r="A1276" s="69"/>
      <c r="B1276" s="70"/>
      <c r="C1276" s="71"/>
      <c r="D1276" s="72">
        <v>46</v>
      </c>
      <c r="E1276" s="71"/>
    </row>
    <row r="1277" spans="1:5" ht="15" customHeight="1" hidden="1">
      <c r="A1277" s="69"/>
      <c r="B1277" s="70"/>
      <c r="C1277" s="71"/>
      <c r="D1277" s="72">
        <v>47</v>
      </c>
      <c r="E1277" s="71"/>
    </row>
    <row r="1278" spans="1:5" ht="15" customHeight="1" hidden="1">
      <c r="A1278" s="69"/>
      <c r="B1278" s="70"/>
      <c r="C1278" s="71"/>
      <c r="D1278" s="72">
        <v>48</v>
      </c>
      <c r="E1278" s="71"/>
    </row>
    <row r="1279" spans="1:5" ht="15" customHeight="1" hidden="1">
      <c r="A1279" s="69"/>
      <c r="B1279" s="70"/>
      <c r="C1279" s="71"/>
      <c r="D1279" s="72">
        <v>49</v>
      </c>
      <c r="E1279" s="71"/>
    </row>
    <row r="1280" spans="1:5" ht="15" customHeight="1" hidden="1">
      <c r="A1280" s="69"/>
      <c r="B1280" s="70"/>
      <c r="C1280" s="71"/>
      <c r="D1280" s="72">
        <v>50</v>
      </c>
      <c r="E1280" s="71"/>
    </row>
    <row r="1281" spans="1:5" ht="15" customHeight="1" hidden="1">
      <c r="A1281" s="69"/>
      <c r="B1281" s="70"/>
      <c r="C1281" s="71"/>
      <c r="D1281" s="72">
        <v>51</v>
      </c>
      <c r="E1281" s="71"/>
    </row>
    <row r="1282" spans="1:5" ht="15" customHeight="1" hidden="1">
      <c r="A1282" s="69"/>
      <c r="B1282" s="70"/>
      <c r="C1282" s="71"/>
      <c r="D1282" s="72">
        <v>52</v>
      </c>
      <c r="E1282" s="71"/>
    </row>
    <row r="1283" spans="1:5" ht="15" customHeight="1" hidden="1">
      <c r="A1283" s="69"/>
      <c r="B1283" s="70"/>
      <c r="C1283" s="71"/>
      <c r="D1283" s="72">
        <v>53</v>
      </c>
      <c r="E1283" s="71"/>
    </row>
    <row r="1284" spans="1:5" ht="15" customHeight="1" hidden="1">
      <c r="A1284" s="69"/>
      <c r="B1284" s="70"/>
      <c r="C1284" s="71"/>
      <c r="D1284" s="72">
        <v>54</v>
      </c>
      <c r="E1284" s="71"/>
    </row>
    <row r="1285" spans="1:5" ht="15" customHeight="1" hidden="1">
      <c r="A1285" s="69"/>
      <c r="B1285" s="70"/>
      <c r="C1285" s="71"/>
      <c r="D1285" s="72">
        <v>55</v>
      </c>
      <c r="E1285" s="71"/>
    </row>
    <row r="1286" spans="1:5" ht="15" customHeight="1" hidden="1">
      <c r="A1286" s="69"/>
      <c r="B1286" s="70"/>
      <c r="C1286" s="71"/>
      <c r="D1286" s="72">
        <v>56</v>
      </c>
      <c r="E1286" s="71"/>
    </row>
    <row r="1287" spans="1:5" ht="15" customHeight="1" hidden="1">
      <c r="A1287" s="69"/>
      <c r="B1287" s="70"/>
      <c r="C1287" s="71"/>
      <c r="D1287" s="72">
        <v>57</v>
      </c>
      <c r="E1287" s="71"/>
    </row>
    <row r="1288" spans="1:5" ht="15" customHeight="1" hidden="1">
      <c r="A1288" s="69"/>
      <c r="B1288" s="70"/>
      <c r="C1288" s="71"/>
      <c r="D1288" s="72">
        <v>58</v>
      </c>
      <c r="E1288" s="71"/>
    </row>
    <row r="1289" spans="1:5" ht="15" customHeight="1" hidden="1">
      <c r="A1289" s="69"/>
      <c r="B1289" s="70"/>
      <c r="C1289" s="71"/>
      <c r="D1289" s="72">
        <v>59</v>
      </c>
      <c r="E1289" s="71"/>
    </row>
    <row r="1290" spans="1:5" ht="15" customHeight="1" hidden="1">
      <c r="A1290" s="69"/>
      <c r="B1290" s="70"/>
      <c r="C1290" s="71"/>
      <c r="D1290" s="72">
        <v>60</v>
      </c>
      <c r="E1290" s="71"/>
    </row>
    <row r="1291" spans="1:5" ht="15" customHeight="1" hidden="1">
      <c r="A1291" s="69"/>
      <c r="B1291" s="70"/>
      <c r="C1291" s="71"/>
      <c r="D1291" s="72">
        <v>61</v>
      </c>
      <c r="E1291" s="71"/>
    </row>
    <row r="1292" spans="1:5" ht="15" customHeight="1" hidden="1">
      <c r="A1292" s="69"/>
      <c r="B1292" s="70"/>
      <c r="C1292" s="71"/>
      <c r="D1292" s="72">
        <v>62</v>
      </c>
      <c r="E1292" s="71"/>
    </row>
    <row r="1293" spans="1:5" ht="15" customHeight="1" hidden="1">
      <c r="A1293" s="69"/>
      <c r="B1293" s="70"/>
      <c r="C1293" s="71"/>
      <c r="D1293" s="72">
        <v>63</v>
      </c>
      <c r="E1293" s="71"/>
    </row>
    <row r="1294" spans="1:5" ht="15" customHeight="1" hidden="1">
      <c r="A1294" s="69"/>
      <c r="B1294" s="70"/>
      <c r="C1294" s="71"/>
      <c r="D1294" s="72">
        <v>64</v>
      </c>
      <c r="E1294" s="71"/>
    </row>
    <row r="1295" spans="1:5" ht="15" customHeight="1" hidden="1">
      <c r="A1295" s="69"/>
      <c r="B1295" s="70"/>
      <c r="C1295" s="71"/>
      <c r="D1295" s="72">
        <v>65</v>
      </c>
      <c r="E1295" s="71"/>
    </row>
    <row r="1296" spans="1:5" ht="15" customHeight="1" hidden="1">
      <c r="A1296" s="69"/>
      <c r="B1296" s="70"/>
      <c r="C1296" s="71"/>
      <c r="D1296" s="72">
        <v>66</v>
      </c>
      <c r="E1296" s="71"/>
    </row>
    <row r="1297" spans="1:5" ht="15" customHeight="1" hidden="1">
      <c r="A1297" s="69"/>
      <c r="B1297" s="70"/>
      <c r="C1297" s="71"/>
      <c r="D1297" s="72">
        <v>67</v>
      </c>
      <c r="E1297" s="71"/>
    </row>
    <row r="1298" spans="1:5" ht="15" customHeight="1" hidden="1">
      <c r="A1298" s="69"/>
      <c r="B1298" s="70"/>
      <c r="C1298" s="71"/>
      <c r="D1298" s="72">
        <v>68</v>
      </c>
      <c r="E1298" s="71"/>
    </row>
    <row r="1299" spans="1:5" ht="15" customHeight="1" hidden="1">
      <c r="A1299" s="69"/>
      <c r="B1299" s="70"/>
      <c r="C1299" s="71"/>
      <c r="D1299" s="72">
        <v>69</v>
      </c>
      <c r="E1299" s="71"/>
    </row>
    <row r="1300" spans="1:5" ht="15" customHeight="1" hidden="1">
      <c r="A1300" s="69"/>
      <c r="B1300" s="70"/>
      <c r="C1300" s="71"/>
      <c r="D1300" s="72">
        <v>70</v>
      </c>
      <c r="E1300" s="71"/>
    </row>
    <row r="1301" spans="1:5" ht="15" customHeight="1" hidden="1">
      <c r="A1301" s="69"/>
      <c r="B1301" s="70"/>
      <c r="C1301" s="71"/>
      <c r="D1301" s="72">
        <v>71</v>
      </c>
      <c r="E1301" s="71"/>
    </row>
    <row r="1302" spans="1:5" ht="15" customHeight="1" hidden="1">
      <c r="A1302" s="69"/>
      <c r="B1302" s="70"/>
      <c r="C1302" s="71"/>
      <c r="D1302" s="72">
        <v>72</v>
      </c>
      <c r="E1302" s="71"/>
    </row>
    <row r="1303" spans="1:5" ht="15" customHeight="1" hidden="1">
      <c r="A1303" s="69"/>
      <c r="B1303" s="70"/>
      <c r="C1303" s="71"/>
      <c r="D1303" s="72">
        <v>73</v>
      </c>
      <c r="E1303" s="71"/>
    </row>
    <row r="1304" spans="1:5" ht="15" customHeight="1" hidden="1">
      <c r="A1304" s="69"/>
      <c r="B1304" s="70"/>
      <c r="C1304" s="71"/>
      <c r="D1304" s="72">
        <v>74</v>
      </c>
      <c r="E1304" s="71"/>
    </row>
    <row r="1305" spans="1:5" ht="15" customHeight="1" hidden="1">
      <c r="A1305" s="69"/>
      <c r="B1305" s="70"/>
      <c r="C1305" s="71"/>
      <c r="D1305" s="72">
        <v>75</v>
      </c>
      <c r="E1305" s="71"/>
    </row>
    <row r="1306" spans="1:5" ht="15" customHeight="1" hidden="1">
      <c r="A1306" s="69"/>
      <c r="B1306" s="70"/>
      <c r="C1306" s="71"/>
      <c r="D1306" s="72">
        <v>76</v>
      </c>
      <c r="E1306" s="71"/>
    </row>
    <row r="1307" spans="1:5" ht="15" customHeight="1" hidden="1">
      <c r="A1307" s="69"/>
      <c r="B1307" s="70"/>
      <c r="C1307" s="71"/>
      <c r="D1307" s="72">
        <v>77</v>
      </c>
      <c r="E1307" s="71"/>
    </row>
    <row r="1308" spans="1:5" ht="15" customHeight="1" hidden="1">
      <c r="A1308" s="69"/>
      <c r="B1308" s="70"/>
      <c r="C1308" s="71"/>
      <c r="D1308" s="72">
        <v>78</v>
      </c>
      <c r="E1308" s="71"/>
    </row>
    <row r="1309" spans="1:5" ht="15" customHeight="1" hidden="1">
      <c r="A1309" s="69"/>
      <c r="B1309" s="70"/>
      <c r="C1309" s="71"/>
      <c r="D1309" s="72">
        <v>79</v>
      </c>
      <c r="E1309" s="71"/>
    </row>
    <row r="1310" spans="1:5" ht="15" customHeight="1" hidden="1">
      <c r="A1310" s="69"/>
      <c r="B1310" s="70"/>
      <c r="C1310" s="71"/>
      <c r="D1310" s="72">
        <v>80</v>
      </c>
      <c r="E1310" s="71"/>
    </row>
    <row r="1311" spans="1:5" ht="15" customHeight="1">
      <c r="A1311" s="69"/>
      <c r="B1311" s="163" t="s">
        <v>117</v>
      </c>
      <c r="C1311" s="164"/>
      <c r="D1311" s="165">
        <v>2</v>
      </c>
      <c r="E1311" s="162" t="s">
        <v>73</v>
      </c>
    </row>
    <row r="1312" spans="1:5" ht="15" customHeight="1">
      <c r="A1312" s="69"/>
      <c r="B1312" s="163" t="s">
        <v>118</v>
      </c>
      <c r="C1312" s="164"/>
      <c r="D1312" s="165">
        <v>3</v>
      </c>
      <c r="E1312" s="162" t="s">
        <v>76</v>
      </c>
    </row>
    <row r="1313" spans="1:5" ht="15" customHeight="1">
      <c r="A1313" s="69"/>
      <c r="B1313" s="163" t="s">
        <v>119</v>
      </c>
      <c r="C1313" s="164"/>
      <c r="D1313" s="165">
        <v>4</v>
      </c>
      <c r="E1313" s="162" t="s">
        <v>79</v>
      </c>
    </row>
    <row r="1314" spans="1:5" ht="15" customHeight="1">
      <c r="A1314" s="69"/>
      <c r="B1314" s="163" t="s">
        <v>121</v>
      </c>
      <c r="C1314" s="164"/>
      <c r="D1314" s="165">
        <v>5</v>
      </c>
      <c r="E1314" s="162" t="s">
        <v>480</v>
      </c>
    </row>
    <row r="1315" spans="1:5" ht="15" customHeight="1">
      <c r="A1315" s="69"/>
      <c r="B1315" s="163" t="s">
        <v>122</v>
      </c>
      <c r="C1315" s="164"/>
      <c r="D1315" s="165">
        <v>6</v>
      </c>
      <c r="E1315" s="162" t="s">
        <v>480</v>
      </c>
    </row>
    <row r="1316" spans="1:5" ht="15" customHeight="1">
      <c r="A1316" s="69"/>
      <c r="B1316" s="163" t="s">
        <v>123</v>
      </c>
      <c r="C1316" s="164"/>
      <c r="D1316" s="165">
        <v>7</v>
      </c>
      <c r="E1316" s="162" t="s">
        <v>480</v>
      </c>
    </row>
    <row r="1317" spans="1:5" ht="15" customHeight="1" hidden="1">
      <c r="A1317" s="69"/>
      <c r="B1317" s="70"/>
      <c r="C1317" s="71"/>
      <c r="D1317" s="72">
        <v>81</v>
      </c>
      <c r="E1317" s="71"/>
    </row>
    <row r="1318" spans="1:5" ht="16.5" customHeight="1">
      <c r="A1318" s="278" t="s">
        <v>146</v>
      </c>
      <c r="B1318" s="279"/>
      <c r="C1318" s="67"/>
      <c r="D1318" s="68">
        <v>1</v>
      </c>
      <c r="E1318" s="9" t="s">
        <v>147</v>
      </c>
    </row>
    <row r="1319" spans="1:5" ht="15" customHeight="1" hidden="1">
      <c r="A1319" s="69"/>
      <c r="B1319" s="70"/>
      <c r="C1319" s="71"/>
      <c r="D1319" s="72">
        <v>2</v>
      </c>
      <c r="E1319" s="71"/>
    </row>
    <row r="1320" spans="1:5" ht="15" customHeight="1" hidden="1">
      <c r="A1320" s="69"/>
      <c r="B1320" s="70"/>
      <c r="C1320" s="71"/>
      <c r="D1320" s="72">
        <v>3</v>
      </c>
      <c r="E1320" s="71"/>
    </row>
    <row r="1321" spans="1:5" ht="15" customHeight="1" hidden="1">
      <c r="A1321" s="69"/>
      <c r="B1321" s="70"/>
      <c r="C1321" s="71"/>
      <c r="D1321" s="72">
        <v>4</v>
      </c>
      <c r="E1321" s="71"/>
    </row>
    <row r="1322" spans="1:5" ht="15" customHeight="1" hidden="1">
      <c r="A1322" s="69"/>
      <c r="B1322" s="70"/>
      <c r="C1322" s="71"/>
      <c r="D1322" s="72">
        <v>5</v>
      </c>
      <c r="E1322" s="71"/>
    </row>
    <row r="1323" spans="1:5" ht="15" customHeight="1" hidden="1">
      <c r="A1323" s="69"/>
      <c r="B1323" s="70"/>
      <c r="C1323" s="71"/>
      <c r="D1323" s="72">
        <v>6</v>
      </c>
      <c r="E1323" s="71"/>
    </row>
    <row r="1324" spans="1:5" ht="15" customHeight="1" hidden="1">
      <c r="A1324" s="69"/>
      <c r="B1324" s="70"/>
      <c r="C1324" s="71"/>
      <c r="D1324" s="72">
        <v>7</v>
      </c>
      <c r="E1324" s="71"/>
    </row>
    <row r="1325" spans="1:5" ht="15" customHeight="1" hidden="1">
      <c r="A1325" s="69"/>
      <c r="B1325" s="70"/>
      <c r="C1325" s="71"/>
      <c r="D1325" s="72">
        <v>8</v>
      </c>
      <c r="E1325" s="71"/>
    </row>
    <row r="1326" spans="1:5" ht="15" customHeight="1" hidden="1">
      <c r="A1326" s="69"/>
      <c r="B1326" s="70"/>
      <c r="C1326" s="71"/>
      <c r="D1326" s="72">
        <v>9</v>
      </c>
      <c r="E1326" s="71"/>
    </row>
    <row r="1327" spans="1:5" ht="15" customHeight="1" hidden="1">
      <c r="A1327" s="69"/>
      <c r="B1327" s="70"/>
      <c r="C1327" s="71"/>
      <c r="D1327" s="72">
        <v>10</v>
      </c>
      <c r="E1327" s="71"/>
    </row>
    <row r="1328" spans="1:5" ht="15" customHeight="1" hidden="1">
      <c r="A1328" s="69"/>
      <c r="B1328" s="70"/>
      <c r="C1328" s="71"/>
      <c r="D1328" s="72">
        <v>11</v>
      </c>
      <c r="E1328" s="71"/>
    </row>
    <row r="1329" spans="1:5" ht="15" customHeight="1" hidden="1">
      <c r="A1329" s="69"/>
      <c r="B1329" s="70"/>
      <c r="C1329" s="71"/>
      <c r="D1329" s="72">
        <v>12</v>
      </c>
      <c r="E1329" s="71"/>
    </row>
    <row r="1330" spans="1:5" ht="15" customHeight="1" hidden="1">
      <c r="A1330" s="69"/>
      <c r="B1330" s="70"/>
      <c r="C1330" s="71"/>
      <c r="D1330" s="72">
        <v>13</v>
      </c>
      <c r="E1330" s="71"/>
    </row>
    <row r="1331" spans="1:5" ht="15" customHeight="1" hidden="1">
      <c r="A1331" s="69"/>
      <c r="B1331" s="70"/>
      <c r="C1331" s="71"/>
      <c r="D1331" s="72">
        <v>14</v>
      </c>
      <c r="E1331" s="71"/>
    </row>
    <row r="1332" spans="1:5" ht="15" customHeight="1" hidden="1">
      <c r="A1332" s="69"/>
      <c r="B1332" s="70"/>
      <c r="C1332" s="71"/>
      <c r="D1332" s="72">
        <v>15</v>
      </c>
      <c r="E1332" s="71"/>
    </row>
    <row r="1333" spans="1:5" ht="15" customHeight="1" hidden="1">
      <c r="A1333" s="69"/>
      <c r="B1333" s="70"/>
      <c r="C1333" s="71"/>
      <c r="D1333" s="72">
        <v>16</v>
      </c>
      <c r="E1333" s="71"/>
    </row>
    <row r="1334" spans="1:5" ht="15" customHeight="1" hidden="1">
      <c r="A1334" s="69"/>
      <c r="B1334" s="70"/>
      <c r="C1334" s="71"/>
      <c r="D1334" s="72">
        <v>17</v>
      </c>
      <c r="E1334" s="71"/>
    </row>
    <row r="1335" spans="1:5" ht="15" customHeight="1" hidden="1">
      <c r="A1335" s="69"/>
      <c r="B1335" s="70"/>
      <c r="C1335" s="71"/>
      <c r="D1335" s="72">
        <v>18</v>
      </c>
      <c r="E1335" s="71"/>
    </row>
    <row r="1336" spans="1:5" ht="15" customHeight="1" hidden="1">
      <c r="A1336" s="69"/>
      <c r="B1336" s="70"/>
      <c r="C1336" s="71"/>
      <c r="D1336" s="72">
        <v>19</v>
      </c>
      <c r="E1336" s="71"/>
    </row>
    <row r="1337" spans="1:5" ht="15" customHeight="1" hidden="1">
      <c r="A1337" s="69"/>
      <c r="B1337" s="70"/>
      <c r="C1337" s="71"/>
      <c r="D1337" s="72">
        <v>20</v>
      </c>
      <c r="E1337" s="71"/>
    </row>
    <row r="1338" spans="1:5" ht="15" customHeight="1" hidden="1">
      <c r="A1338" s="69"/>
      <c r="B1338" s="70"/>
      <c r="C1338" s="71"/>
      <c r="D1338" s="72">
        <v>21</v>
      </c>
      <c r="E1338" s="71"/>
    </row>
    <row r="1339" spans="1:5" ht="15" customHeight="1" hidden="1">
      <c r="A1339" s="69"/>
      <c r="B1339" s="70"/>
      <c r="C1339" s="71"/>
      <c r="D1339" s="72">
        <v>22</v>
      </c>
      <c r="E1339" s="71"/>
    </row>
    <row r="1340" spans="1:5" ht="15" customHeight="1" hidden="1">
      <c r="A1340" s="69"/>
      <c r="B1340" s="70"/>
      <c r="C1340" s="71"/>
      <c r="D1340" s="72">
        <v>23</v>
      </c>
      <c r="E1340" s="71"/>
    </row>
    <row r="1341" spans="1:5" ht="15" customHeight="1" hidden="1">
      <c r="A1341" s="69"/>
      <c r="B1341" s="70"/>
      <c r="C1341" s="71"/>
      <c r="D1341" s="72">
        <v>24</v>
      </c>
      <c r="E1341" s="71"/>
    </row>
    <row r="1342" spans="1:5" ht="15" customHeight="1" hidden="1">
      <c r="A1342" s="69"/>
      <c r="B1342" s="70"/>
      <c r="C1342" s="71"/>
      <c r="D1342" s="72">
        <v>25</v>
      </c>
      <c r="E1342" s="71"/>
    </row>
    <row r="1343" spans="1:5" ht="15" customHeight="1" hidden="1">
      <c r="A1343" s="69"/>
      <c r="B1343" s="70"/>
      <c r="C1343" s="71"/>
      <c r="D1343" s="72">
        <v>26</v>
      </c>
      <c r="E1343" s="71"/>
    </row>
    <row r="1344" spans="1:5" ht="15" customHeight="1" hidden="1">
      <c r="A1344" s="69"/>
      <c r="B1344" s="70"/>
      <c r="C1344" s="71"/>
      <c r="D1344" s="72">
        <v>27</v>
      </c>
      <c r="E1344" s="71"/>
    </row>
    <row r="1345" spans="1:5" ht="15" customHeight="1" hidden="1">
      <c r="A1345" s="69"/>
      <c r="B1345" s="70"/>
      <c r="C1345" s="71"/>
      <c r="D1345" s="72">
        <v>28</v>
      </c>
      <c r="E1345" s="71"/>
    </row>
    <row r="1346" spans="1:5" ht="15" customHeight="1" hidden="1">
      <c r="A1346" s="69"/>
      <c r="B1346" s="70"/>
      <c r="C1346" s="71"/>
      <c r="D1346" s="72">
        <v>29</v>
      </c>
      <c r="E1346" s="71"/>
    </row>
    <row r="1347" spans="1:5" ht="15" customHeight="1" hidden="1">
      <c r="A1347" s="69"/>
      <c r="B1347" s="70"/>
      <c r="C1347" s="71"/>
      <c r="D1347" s="72">
        <v>30</v>
      </c>
      <c r="E1347" s="71"/>
    </row>
    <row r="1348" spans="1:5" ht="15" customHeight="1" hidden="1">
      <c r="A1348" s="69"/>
      <c r="B1348" s="70"/>
      <c r="C1348" s="71"/>
      <c r="D1348" s="72">
        <v>31</v>
      </c>
      <c r="E1348" s="71"/>
    </row>
    <row r="1349" spans="1:5" ht="15" customHeight="1" hidden="1">
      <c r="A1349" s="69"/>
      <c r="B1349" s="70"/>
      <c r="C1349" s="71"/>
      <c r="D1349" s="72">
        <v>32</v>
      </c>
      <c r="E1349" s="71"/>
    </row>
    <row r="1350" spans="1:5" ht="15" customHeight="1" hidden="1">
      <c r="A1350" s="69"/>
      <c r="B1350" s="70"/>
      <c r="C1350" s="71"/>
      <c r="D1350" s="72">
        <v>33</v>
      </c>
      <c r="E1350" s="71"/>
    </row>
    <row r="1351" spans="1:5" ht="15" customHeight="1" hidden="1">
      <c r="A1351" s="69"/>
      <c r="B1351" s="70"/>
      <c r="C1351" s="71"/>
      <c r="D1351" s="72">
        <v>34</v>
      </c>
      <c r="E1351" s="71"/>
    </row>
    <row r="1352" spans="1:5" ht="15" customHeight="1" hidden="1">
      <c r="A1352" s="69"/>
      <c r="B1352" s="70"/>
      <c r="C1352" s="71"/>
      <c r="D1352" s="72">
        <v>35</v>
      </c>
      <c r="E1352" s="71"/>
    </row>
    <row r="1353" spans="1:5" ht="15" customHeight="1" hidden="1">
      <c r="A1353" s="69"/>
      <c r="B1353" s="70"/>
      <c r="C1353" s="71"/>
      <c r="D1353" s="72">
        <v>36</v>
      </c>
      <c r="E1353" s="71"/>
    </row>
    <row r="1354" spans="1:5" ht="15" customHeight="1" hidden="1">
      <c r="A1354" s="69"/>
      <c r="B1354" s="70"/>
      <c r="C1354" s="71"/>
      <c r="D1354" s="72">
        <v>37</v>
      </c>
      <c r="E1354" s="71"/>
    </row>
    <row r="1355" spans="1:5" ht="15" customHeight="1" hidden="1">
      <c r="A1355" s="69"/>
      <c r="B1355" s="70"/>
      <c r="C1355" s="71"/>
      <c r="D1355" s="72">
        <v>38</v>
      </c>
      <c r="E1355" s="71"/>
    </row>
    <row r="1356" spans="1:5" ht="15" customHeight="1" hidden="1">
      <c r="A1356" s="69"/>
      <c r="B1356" s="70"/>
      <c r="C1356" s="71"/>
      <c r="D1356" s="72">
        <v>39</v>
      </c>
      <c r="E1356" s="71"/>
    </row>
    <row r="1357" spans="1:5" ht="15" customHeight="1" hidden="1">
      <c r="A1357" s="69"/>
      <c r="B1357" s="70"/>
      <c r="C1357" s="71"/>
      <c r="D1357" s="72">
        <v>40</v>
      </c>
      <c r="E1357" s="71"/>
    </row>
    <row r="1358" spans="1:5" ht="15" customHeight="1" hidden="1">
      <c r="A1358" s="69"/>
      <c r="B1358" s="70"/>
      <c r="C1358" s="71"/>
      <c r="D1358" s="72">
        <v>41</v>
      </c>
      <c r="E1358" s="71"/>
    </row>
    <row r="1359" spans="1:5" ht="15" customHeight="1" hidden="1">
      <c r="A1359" s="69"/>
      <c r="B1359" s="70"/>
      <c r="C1359" s="71"/>
      <c r="D1359" s="72">
        <v>42</v>
      </c>
      <c r="E1359" s="71"/>
    </row>
    <row r="1360" spans="1:5" ht="15" customHeight="1" hidden="1">
      <c r="A1360" s="69"/>
      <c r="B1360" s="70"/>
      <c r="C1360" s="71"/>
      <c r="D1360" s="72">
        <v>43</v>
      </c>
      <c r="E1360" s="71"/>
    </row>
    <row r="1361" spans="1:5" ht="15" customHeight="1" hidden="1">
      <c r="A1361" s="69"/>
      <c r="B1361" s="70"/>
      <c r="C1361" s="71"/>
      <c r="D1361" s="72">
        <v>44</v>
      </c>
      <c r="E1361" s="71"/>
    </row>
    <row r="1362" spans="1:5" ht="15" customHeight="1" hidden="1">
      <c r="A1362" s="69"/>
      <c r="B1362" s="70"/>
      <c r="C1362" s="71"/>
      <c r="D1362" s="72">
        <v>45</v>
      </c>
      <c r="E1362" s="71"/>
    </row>
    <row r="1363" spans="1:5" ht="15" customHeight="1" hidden="1">
      <c r="A1363" s="69"/>
      <c r="B1363" s="70"/>
      <c r="C1363" s="71"/>
      <c r="D1363" s="72">
        <v>46</v>
      </c>
      <c r="E1363" s="71"/>
    </row>
    <row r="1364" spans="1:5" ht="15" customHeight="1" hidden="1">
      <c r="A1364" s="69"/>
      <c r="B1364" s="70"/>
      <c r="C1364" s="71"/>
      <c r="D1364" s="72">
        <v>47</v>
      </c>
      <c r="E1364" s="71"/>
    </row>
    <row r="1365" spans="1:5" ht="15" customHeight="1" hidden="1">
      <c r="A1365" s="69"/>
      <c r="B1365" s="70"/>
      <c r="C1365" s="71"/>
      <c r="D1365" s="72">
        <v>48</v>
      </c>
      <c r="E1365" s="71"/>
    </row>
    <row r="1366" spans="1:5" ht="15" customHeight="1" hidden="1">
      <c r="A1366" s="69"/>
      <c r="B1366" s="70"/>
      <c r="C1366" s="71"/>
      <c r="D1366" s="72">
        <v>49</v>
      </c>
      <c r="E1366" s="71"/>
    </row>
    <row r="1367" spans="1:5" ht="15" customHeight="1" hidden="1">
      <c r="A1367" s="69"/>
      <c r="B1367" s="70"/>
      <c r="C1367" s="71"/>
      <c r="D1367" s="72">
        <v>50</v>
      </c>
      <c r="E1367" s="71"/>
    </row>
    <row r="1368" spans="1:5" ht="15" customHeight="1" hidden="1">
      <c r="A1368" s="69"/>
      <c r="B1368" s="70"/>
      <c r="C1368" s="71"/>
      <c r="D1368" s="72">
        <v>51</v>
      </c>
      <c r="E1368" s="71"/>
    </row>
    <row r="1369" spans="1:5" ht="15" customHeight="1" hidden="1">
      <c r="A1369" s="69"/>
      <c r="B1369" s="70"/>
      <c r="C1369" s="71"/>
      <c r="D1369" s="72">
        <v>52</v>
      </c>
      <c r="E1369" s="71"/>
    </row>
    <row r="1370" spans="1:5" ht="15" customHeight="1" hidden="1">
      <c r="A1370" s="69"/>
      <c r="B1370" s="70"/>
      <c r="C1370" s="71"/>
      <c r="D1370" s="72">
        <v>53</v>
      </c>
      <c r="E1370" s="71"/>
    </row>
    <row r="1371" spans="1:5" ht="15" customHeight="1" hidden="1">
      <c r="A1371" s="69"/>
      <c r="B1371" s="70"/>
      <c r="C1371" s="71"/>
      <c r="D1371" s="72">
        <v>54</v>
      </c>
      <c r="E1371" s="71"/>
    </row>
    <row r="1372" spans="1:5" ht="15" customHeight="1" hidden="1">
      <c r="A1372" s="69"/>
      <c r="B1372" s="70"/>
      <c r="C1372" s="71"/>
      <c r="D1372" s="72">
        <v>55</v>
      </c>
      <c r="E1372" s="71"/>
    </row>
    <row r="1373" spans="1:5" ht="15" customHeight="1" hidden="1">
      <c r="A1373" s="69"/>
      <c r="B1373" s="70"/>
      <c r="C1373" s="71"/>
      <c r="D1373" s="72">
        <v>56</v>
      </c>
      <c r="E1373" s="71"/>
    </row>
    <row r="1374" spans="1:5" ht="15" customHeight="1" hidden="1">
      <c r="A1374" s="69"/>
      <c r="B1374" s="70"/>
      <c r="C1374" s="71"/>
      <c r="D1374" s="72">
        <v>57</v>
      </c>
      <c r="E1374" s="71"/>
    </row>
    <row r="1375" spans="1:5" ht="15" customHeight="1" hidden="1">
      <c r="A1375" s="69"/>
      <c r="B1375" s="70"/>
      <c r="C1375" s="71"/>
      <c r="D1375" s="72">
        <v>58</v>
      </c>
      <c r="E1375" s="71"/>
    </row>
    <row r="1376" spans="1:5" ht="15" customHeight="1" hidden="1">
      <c r="A1376" s="69"/>
      <c r="B1376" s="70"/>
      <c r="C1376" s="71"/>
      <c r="D1376" s="72">
        <v>59</v>
      </c>
      <c r="E1376" s="71"/>
    </row>
    <row r="1377" spans="1:5" ht="15" customHeight="1" hidden="1">
      <c r="A1377" s="69"/>
      <c r="B1377" s="70"/>
      <c r="C1377" s="71"/>
      <c r="D1377" s="72">
        <v>60</v>
      </c>
      <c r="E1377" s="71"/>
    </row>
    <row r="1378" spans="1:5" ht="15" customHeight="1" hidden="1">
      <c r="A1378" s="69"/>
      <c r="B1378" s="70"/>
      <c r="C1378" s="71"/>
      <c r="D1378" s="72">
        <v>61</v>
      </c>
      <c r="E1378" s="71"/>
    </row>
    <row r="1379" spans="1:5" ht="15" customHeight="1" hidden="1">
      <c r="A1379" s="69"/>
      <c r="B1379" s="70"/>
      <c r="C1379" s="71"/>
      <c r="D1379" s="72">
        <v>62</v>
      </c>
      <c r="E1379" s="71"/>
    </row>
    <row r="1380" spans="1:5" ht="15" customHeight="1" hidden="1">
      <c r="A1380" s="69"/>
      <c r="B1380" s="70"/>
      <c r="C1380" s="71"/>
      <c r="D1380" s="72">
        <v>63</v>
      </c>
      <c r="E1380" s="71"/>
    </row>
    <row r="1381" spans="1:5" ht="15" customHeight="1" hidden="1">
      <c r="A1381" s="69"/>
      <c r="B1381" s="70"/>
      <c r="C1381" s="71"/>
      <c r="D1381" s="72">
        <v>64</v>
      </c>
      <c r="E1381" s="71"/>
    </row>
    <row r="1382" spans="1:5" ht="15" customHeight="1" hidden="1">
      <c r="A1382" s="69"/>
      <c r="B1382" s="70"/>
      <c r="C1382" s="71"/>
      <c r="D1382" s="72">
        <v>65</v>
      </c>
      <c r="E1382" s="71"/>
    </row>
    <row r="1383" spans="1:5" ht="15" customHeight="1" hidden="1">
      <c r="A1383" s="69"/>
      <c r="B1383" s="70"/>
      <c r="C1383" s="71"/>
      <c r="D1383" s="72">
        <v>66</v>
      </c>
      <c r="E1383" s="71"/>
    </row>
    <row r="1384" spans="1:5" ht="15" customHeight="1" hidden="1">
      <c r="A1384" s="69"/>
      <c r="B1384" s="70"/>
      <c r="C1384" s="71"/>
      <c r="D1384" s="72">
        <v>67</v>
      </c>
      <c r="E1384" s="71"/>
    </row>
    <row r="1385" spans="1:5" ht="15" customHeight="1" hidden="1">
      <c r="A1385" s="69"/>
      <c r="B1385" s="70"/>
      <c r="C1385" s="71"/>
      <c r="D1385" s="72">
        <v>68</v>
      </c>
      <c r="E1385" s="71"/>
    </row>
    <row r="1386" spans="1:5" ht="15" customHeight="1" hidden="1">
      <c r="A1386" s="69"/>
      <c r="B1386" s="70"/>
      <c r="C1386" s="71"/>
      <c r="D1386" s="72">
        <v>69</v>
      </c>
      <c r="E1386" s="71"/>
    </row>
    <row r="1387" spans="1:5" ht="15" customHeight="1" hidden="1">
      <c r="A1387" s="69"/>
      <c r="B1387" s="70"/>
      <c r="C1387" s="71"/>
      <c r="D1387" s="72">
        <v>70</v>
      </c>
      <c r="E1387" s="71"/>
    </row>
    <row r="1388" spans="1:5" ht="15" customHeight="1" hidden="1">
      <c r="A1388" s="69"/>
      <c r="B1388" s="70"/>
      <c r="C1388" s="71"/>
      <c r="D1388" s="72">
        <v>71</v>
      </c>
      <c r="E1388" s="71"/>
    </row>
    <row r="1389" spans="1:5" ht="15" customHeight="1" hidden="1">
      <c r="A1389" s="69"/>
      <c r="B1389" s="70"/>
      <c r="C1389" s="71"/>
      <c r="D1389" s="72">
        <v>72</v>
      </c>
      <c r="E1389" s="71"/>
    </row>
    <row r="1390" spans="1:5" ht="15" customHeight="1" hidden="1">
      <c r="A1390" s="69"/>
      <c r="B1390" s="70"/>
      <c r="C1390" s="71"/>
      <c r="D1390" s="72">
        <v>73</v>
      </c>
      <c r="E1390" s="71"/>
    </row>
    <row r="1391" spans="1:5" ht="15" customHeight="1" hidden="1">
      <c r="A1391" s="69"/>
      <c r="B1391" s="70"/>
      <c r="C1391" s="71"/>
      <c r="D1391" s="72">
        <v>74</v>
      </c>
      <c r="E1391" s="71"/>
    </row>
    <row r="1392" spans="1:5" ht="15" customHeight="1" hidden="1">
      <c r="A1392" s="69"/>
      <c r="B1392" s="70"/>
      <c r="C1392" s="71"/>
      <c r="D1392" s="72">
        <v>75</v>
      </c>
      <c r="E1392" s="71"/>
    </row>
    <row r="1393" spans="1:5" ht="15" customHeight="1" hidden="1">
      <c r="A1393" s="69"/>
      <c r="B1393" s="70"/>
      <c r="C1393" s="71"/>
      <c r="D1393" s="72">
        <v>76</v>
      </c>
      <c r="E1393" s="71"/>
    </row>
    <row r="1394" spans="1:5" ht="15" customHeight="1" hidden="1">
      <c r="A1394" s="69"/>
      <c r="B1394" s="70"/>
      <c r="C1394" s="71"/>
      <c r="D1394" s="72">
        <v>77</v>
      </c>
      <c r="E1394" s="71"/>
    </row>
    <row r="1395" spans="1:5" ht="15" customHeight="1" hidden="1">
      <c r="A1395" s="69"/>
      <c r="B1395" s="70"/>
      <c r="C1395" s="71"/>
      <c r="D1395" s="72">
        <v>78</v>
      </c>
      <c r="E1395" s="71"/>
    </row>
    <row r="1396" spans="1:5" ht="15" customHeight="1" hidden="1">
      <c r="A1396" s="69"/>
      <c r="B1396" s="70"/>
      <c r="C1396" s="71"/>
      <c r="D1396" s="72">
        <v>79</v>
      </c>
      <c r="E1396" s="71"/>
    </row>
    <row r="1397" spans="1:5" ht="15" customHeight="1" hidden="1">
      <c r="A1397" s="69"/>
      <c r="B1397" s="70"/>
      <c r="C1397" s="71"/>
      <c r="D1397" s="72">
        <v>80</v>
      </c>
      <c r="E1397" s="71"/>
    </row>
    <row r="1398" spans="1:5" ht="15" customHeight="1" hidden="1">
      <c r="A1398" s="69"/>
      <c r="B1398" s="70"/>
      <c r="C1398" s="71"/>
      <c r="D1398" s="72">
        <v>81</v>
      </c>
      <c r="E1398" s="71"/>
    </row>
    <row r="1399" spans="1:5" ht="15" customHeight="1">
      <c r="A1399" s="69"/>
      <c r="B1399" s="163" t="s">
        <v>115</v>
      </c>
      <c r="C1399" s="164"/>
      <c r="D1399" s="165">
        <v>2</v>
      </c>
      <c r="E1399" s="162" t="s">
        <v>67</v>
      </c>
    </row>
    <row r="1400" spans="1:5" ht="15" customHeight="1">
      <c r="A1400" s="69"/>
      <c r="B1400" s="163" t="s">
        <v>116</v>
      </c>
      <c r="C1400" s="164"/>
      <c r="D1400" s="165">
        <v>3</v>
      </c>
      <c r="E1400" s="162" t="s">
        <v>70</v>
      </c>
    </row>
    <row r="1401" spans="1:5" ht="15" customHeight="1">
      <c r="A1401" s="69"/>
      <c r="B1401" s="163" t="s">
        <v>117</v>
      </c>
      <c r="C1401" s="164"/>
      <c r="D1401" s="165">
        <v>4</v>
      </c>
      <c r="E1401" s="162" t="s">
        <v>73</v>
      </c>
    </row>
    <row r="1402" spans="1:5" ht="15" customHeight="1">
      <c r="A1402" s="69"/>
      <c r="B1402" s="163" t="s">
        <v>118</v>
      </c>
      <c r="C1402" s="164"/>
      <c r="D1402" s="165">
        <v>5</v>
      </c>
      <c r="E1402" s="162" t="s">
        <v>76</v>
      </c>
    </row>
    <row r="1403" spans="1:5" ht="15" customHeight="1">
      <c r="A1403" s="69"/>
      <c r="B1403" s="163" t="s">
        <v>119</v>
      </c>
      <c r="C1403" s="164"/>
      <c r="D1403" s="165">
        <v>6</v>
      </c>
      <c r="E1403" s="162" t="s">
        <v>79</v>
      </c>
    </row>
    <row r="1404" spans="1:5" ht="15" customHeight="1">
      <c r="A1404" s="69"/>
      <c r="B1404" s="163" t="s">
        <v>124</v>
      </c>
      <c r="C1404" s="164"/>
      <c r="D1404" s="165">
        <v>7</v>
      </c>
      <c r="E1404" s="162" t="s">
        <v>99</v>
      </c>
    </row>
    <row r="1405" spans="1:5" ht="15" customHeight="1">
      <c r="A1405" s="69"/>
      <c r="B1405" s="163" t="s">
        <v>481</v>
      </c>
      <c r="C1405" s="164"/>
      <c r="D1405" s="165">
        <v>8</v>
      </c>
      <c r="E1405" s="162" t="s">
        <v>99</v>
      </c>
    </row>
    <row r="1406" spans="1:5" ht="15" customHeight="1">
      <c r="A1406" s="69"/>
      <c r="B1406" s="163" t="s">
        <v>482</v>
      </c>
      <c r="C1406" s="164"/>
      <c r="D1406" s="165">
        <v>9</v>
      </c>
      <c r="E1406" s="162" t="s">
        <v>99</v>
      </c>
    </row>
    <row r="1407" spans="1:5" ht="12.75" customHeight="1">
      <c r="A1407" s="278" t="s">
        <v>148</v>
      </c>
      <c r="B1407" s="279"/>
      <c r="C1407" s="67"/>
      <c r="D1407" s="68">
        <v>1</v>
      </c>
      <c r="E1407" s="9" t="s">
        <v>149</v>
      </c>
    </row>
    <row r="1408" spans="1:5" ht="15" customHeight="1" hidden="1">
      <c r="A1408" s="69"/>
      <c r="B1408" s="70"/>
      <c r="C1408" s="71"/>
      <c r="D1408" s="72">
        <v>2</v>
      </c>
      <c r="E1408" s="71"/>
    </row>
    <row r="1409" spans="1:5" ht="15" customHeight="1" hidden="1">
      <c r="A1409" s="69"/>
      <c r="B1409" s="70"/>
      <c r="C1409" s="71"/>
      <c r="D1409" s="72">
        <v>3</v>
      </c>
      <c r="E1409" s="71"/>
    </row>
    <row r="1410" spans="1:5" ht="15" customHeight="1" hidden="1">
      <c r="A1410" s="69"/>
      <c r="B1410" s="70"/>
      <c r="C1410" s="71"/>
      <c r="D1410" s="72">
        <v>4</v>
      </c>
      <c r="E1410" s="71"/>
    </row>
    <row r="1411" spans="1:5" ht="15" customHeight="1" hidden="1">
      <c r="A1411" s="69"/>
      <c r="B1411" s="70"/>
      <c r="C1411" s="71"/>
      <c r="D1411" s="72">
        <v>5</v>
      </c>
      <c r="E1411" s="71"/>
    </row>
    <row r="1412" spans="1:5" ht="15" customHeight="1" hidden="1">
      <c r="A1412" s="69"/>
      <c r="B1412" s="70"/>
      <c r="C1412" s="71"/>
      <c r="D1412" s="72">
        <v>6</v>
      </c>
      <c r="E1412" s="71"/>
    </row>
    <row r="1413" spans="1:5" ht="15" customHeight="1" hidden="1">
      <c r="A1413" s="69"/>
      <c r="B1413" s="70"/>
      <c r="C1413" s="71"/>
      <c r="D1413" s="72">
        <v>7</v>
      </c>
      <c r="E1413" s="71"/>
    </row>
    <row r="1414" spans="1:5" ht="15" customHeight="1" hidden="1">
      <c r="A1414" s="69"/>
      <c r="B1414" s="70"/>
      <c r="C1414" s="71"/>
      <c r="D1414" s="72">
        <v>8</v>
      </c>
      <c r="E1414" s="71"/>
    </row>
    <row r="1415" spans="1:5" ht="15" customHeight="1" hidden="1">
      <c r="A1415" s="69"/>
      <c r="B1415" s="70"/>
      <c r="C1415" s="71"/>
      <c r="D1415" s="72">
        <v>9</v>
      </c>
      <c r="E1415" s="71"/>
    </row>
    <row r="1416" spans="1:5" ht="15" customHeight="1" hidden="1">
      <c r="A1416" s="69"/>
      <c r="B1416" s="70"/>
      <c r="C1416" s="71"/>
      <c r="D1416" s="72">
        <v>10</v>
      </c>
      <c r="E1416" s="71"/>
    </row>
    <row r="1417" spans="1:5" ht="15" customHeight="1" hidden="1">
      <c r="A1417" s="69"/>
      <c r="B1417" s="70"/>
      <c r="C1417" s="71"/>
      <c r="D1417" s="72">
        <v>11</v>
      </c>
      <c r="E1417" s="71"/>
    </row>
    <row r="1418" spans="1:5" ht="15" customHeight="1" hidden="1">
      <c r="A1418" s="69"/>
      <c r="B1418" s="70"/>
      <c r="C1418" s="71"/>
      <c r="D1418" s="72">
        <v>12</v>
      </c>
      <c r="E1418" s="71"/>
    </row>
    <row r="1419" spans="1:5" ht="15" customHeight="1" hidden="1">
      <c r="A1419" s="69"/>
      <c r="B1419" s="70"/>
      <c r="C1419" s="71"/>
      <c r="D1419" s="72">
        <v>13</v>
      </c>
      <c r="E1419" s="71"/>
    </row>
    <row r="1420" spans="1:5" ht="15" customHeight="1" hidden="1">
      <c r="A1420" s="69"/>
      <c r="B1420" s="70"/>
      <c r="C1420" s="71"/>
      <c r="D1420" s="72">
        <v>14</v>
      </c>
      <c r="E1420" s="71"/>
    </row>
    <row r="1421" spans="1:5" ht="15" customHeight="1" hidden="1">
      <c r="A1421" s="69"/>
      <c r="B1421" s="70"/>
      <c r="C1421" s="71"/>
      <c r="D1421" s="72">
        <v>15</v>
      </c>
      <c r="E1421" s="71"/>
    </row>
    <row r="1422" spans="1:5" ht="15" customHeight="1" hidden="1">
      <c r="A1422" s="69"/>
      <c r="B1422" s="70"/>
      <c r="C1422" s="71"/>
      <c r="D1422" s="72">
        <v>16</v>
      </c>
      <c r="E1422" s="71"/>
    </row>
    <row r="1423" spans="1:5" ht="15" customHeight="1" hidden="1">
      <c r="A1423" s="69"/>
      <c r="B1423" s="70"/>
      <c r="C1423" s="71"/>
      <c r="D1423" s="72">
        <v>17</v>
      </c>
      <c r="E1423" s="71"/>
    </row>
    <row r="1424" spans="1:5" ht="15" customHeight="1" hidden="1">
      <c r="A1424" s="69"/>
      <c r="B1424" s="70"/>
      <c r="C1424" s="71"/>
      <c r="D1424" s="72">
        <v>18</v>
      </c>
      <c r="E1424" s="71"/>
    </row>
    <row r="1425" spans="1:5" ht="15" customHeight="1" hidden="1">
      <c r="A1425" s="69"/>
      <c r="B1425" s="70"/>
      <c r="C1425" s="71"/>
      <c r="D1425" s="72">
        <v>19</v>
      </c>
      <c r="E1425" s="71"/>
    </row>
    <row r="1426" spans="1:5" ht="15" customHeight="1" hidden="1">
      <c r="A1426" s="69"/>
      <c r="B1426" s="70"/>
      <c r="C1426" s="71"/>
      <c r="D1426" s="72">
        <v>20</v>
      </c>
      <c r="E1426" s="71"/>
    </row>
    <row r="1427" spans="1:5" ht="15" customHeight="1" hidden="1">
      <c r="A1427" s="69"/>
      <c r="B1427" s="70"/>
      <c r="C1427" s="71"/>
      <c r="D1427" s="72">
        <v>21</v>
      </c>
      <c r="E1427" s="71"/>
    </row>
    <row r="1428" spans="1:5" ht="15" customHeight="1" hidden="1">
      <c r="A1428" s="69"/>
      <c r="B1428" s="70"/>
      <c r="C1428" s="71"/>
      <c r="D1428" s="72">
        <v>22</v>
      </c>
      <c r="E1428" s="71"/>
    </row>
    <row r="1429" spans="1:5" ht="15" customHeight="1" hidden="1">
      <c r="A1429" s="69"/>
      <c r="B1429" s="70"/>
      <c r="C1429" s="71"/>
      <c r="D1429" s="72">
        <v>23</v>
      </c>
      <c r="E1429" s="71"/>
    </row>
    <row r="1430" spans="1:5" ht="15" customHeight="1" hidden="1">
      <c r="A1430" s="69"/>
      <c r="B1430" s="70"/>
      <c r="C1430" s="71"/>
      <c r="D1430" s="72">
        <v>24</v>
      </c>
      <c r="E1430" s="71"/>
    </row>
    <row r="1431" spans="1:5" ht="15" customHeight="1" hidden="1">
      <c r="A1431" s="69"/>
      <c r="B1431" s="70"/>
      <c r="C1431" s="71"/>
      <c r="D1431" s="72">
        <v>25</v>
      </c>
      <c r="E1431" s="71"/>
    </row>
    <row r="1432" spans="1:5" ht="15" customHeight="1" hidden="1">
      <c r="A1432" s="69"/>
      <c r="B1432" s="70"/>
      <c r="C1432" s="71"/>
      <c r="D1432" s="72">
        <v>26</v>
      </c>
      <c r="E1432" s="71"/>
    </row>
    <row r="1433" spans="1:5" ht="15" customHeight="1" hidden="1">
      <c r="A1433" s="69"/>
      <c r="B1433" s="70"/>
      <c r="C1433" s="71"/>
      <c r="D1433" s="72">
        <v>27</v>
      </c>
      <c r="E1433" s="71"/>
    </row>
    <row r="1434" spans="1:5" ht="15" customHeight="1" hidden="1">
      <c r="A1434" s="69"/>
      <c r="B1434" s="70"/>
      <c r="C1434" s="71"/>
      <c r="D1434" s="72">
        <v>28</v>
      </c>
      <c r="E1434" s="71"/>
    </row>
    <row r="1435" spans="1:5" ht="15" customHeight="1" hidden="1">
      <c r="A1435" s="69"/>
      <c r="B1435" s="70"/>
      <c r="C1435" s="71"/>
      <c r="D1435" s="72">
        <v>29</v>
      </c>
      <c r="E1435" s="71"/>
    </row>
    <row r="1436" spans="1:5" ht="15" customHeight="1" hidden="1">
      <c r="A1436" s="69"/>
      <c r="B1436" s="70"/>
      <c r="C1436" s="71"/>
      <c r="D1436" s="72">
        <v>30</v>
      </c>
      <c r="E1436" s="71"/>
    </row>
    <row r="1437" spans="1:5" ht="15" customHeight="1" hidden="1">
      <c r="A1437" s="69"/>
      <c r="B1437" s="70"/>
      <c r="C1437" s="71"/>
      <c r="D1437" s="72">
        <v>31</v>
      </c>
      <c r="E1437" s="71"/>
    </row>
    <row r="1438" spans="1:5" ht="15" customHeight="1" hidden="1">
      <c r="A1438" s="69"/>
      <c r="B1438" s="70"/>
      <c r="C1438" s="71"/>
      <c r="D1438" s="72">
        <v>32</v>
      </c>
      <c r="E1438" s="71"/>
    </row>
    <row r="1439" spans="1:5" ht="15" customHeight="1" hidden="1">
      <c r="A1439" s="69"/>
      <c r="B1439" s="70"/>
      <c r="C1439" s="71"/>
      <c r="D1439" s="72">
        <v>33</v>
      </c>
      <c r="E1439" s="71"/>
    </row>
    <row r="1440" spans="1:5" ht="15" customHeight="1" hidden="1">
      <c r="A1440" s="69"/>
      <c r="B1440" s="70"/>
      <c r="C1440" s="71"/>
      <c r="D1440" s="72">
        <v>34</v>
      </c>
      <c r="E1440" s="71"/>
    </row>
    <row r="1441" spans="1:5" ht="15" customHeight="1" hidden="1">
      <c r="A1441" s="69"/>
      <c r="B1441" s="70"/>
      <c r="C1441" s="71"/>
      <c r="D1441" s="72">
        <v>35</v>
      </c>
      <c r="E1441" s="71"/>
    </row>
    <row r="1442" spans="1:5" ht="15" customHeight="1" hidden="1">
      <c r="A1442" s="69"/>
      <c r="B1442" s="70"/>
      <c r="C1442" s="71"/>
      <c r="D1442" s="72">
        <v>36</v>
      </c>
      <c r="E1442" s="71"/>
    </row>
    <row r="1443" spans="1:5" ht="15" customHeight="1" hidden="1">
      <c r="A1443" s="69"/>
      <c r="B1443" s="70"/>
      <c r="C1443" s="71"/>
      <c r="D1443" s="72">
        <v>37</v>
      </c>
      <c r="E1443" s="71"/>
    </row>
    <row r="1444" spans="1:5" ht="15" customHeight="1" hidden="1">
      <c r="A1444" s="69"/>
      <c r="B1444" s="70"/>
      <c r="C1444" s="71"/>
      <c r="D1444" s="72">
        <v>38</v>
      </c>
      <c r="E1444" s="71"/>
    </row>
    <row r="1445" spans="1:5" ht="15" customHeight="1" hidden="1">
      <c r="A1445" s="69"/>
      <c r="B1445" s="70"/>
      <c r="C1445" s="71"/>
      <c r="D1445" s="72">
        <v>39</v>
      </c>
      <c r="E1445" s="71"/>
    </row>
    <row r="1446" spans="1:5" ht="15" customHeight="1" hidden="1">
      <c r="A1446" s="69"/>
      <c r="B1446" s="70"/>
      <c r="C1446" s="71"/>
      <c r="D1446" s="72">
        <v>40</v>
      </c>
      <c r="E1446" s="71"/>
    </row>
    <row r="1447" spans="1:5" ht="15" customHeight="1" hidden="1">
      <c r="A1447" s="69"/>
      <c r="B1447" s="70"/>
      <c r="C1447" s="71"/>
      <c r="D1447" s="72">
        <v>41</v>
      </c>
      <c r="E1447" s="71"/>
    </row>
    <row r="1448" spans="1:5" ht="15" customHeight="1" hidden="1">
      <c r="A1448" s="69"/>
      <c r="B1448" s="70"/>
      <c r="C1448" s="71"/>
      <c r="D1448" s="72">
        <v>42</v>
      </c>
      <c r="E1448" s="71"/>
    </row>
    <row r="1449" spans="1:5" ht="15" customHeight="1" hidden="1">
      <c r="A1449" s="69"/>
      <c r="B1449" s="70"/>
      <c r="C1449" s="71"/>
      <c r="D1449" s="72">
        <v>43</v>
      </c>
      <c r="E1449" s="71"/>
    </row>
    <row r="1450" spans="1:5" ht="15" customHeight="1" hidden="1">
      <c r="A1450" s="69"/>
      <c r="B1450" s="70"/>
      <c r="C1450" s="71"/>
      <c r="D1450" s="72">
        <v>44</v>
      </c>
      <c r="E1450" s="71"/>
    </row>
    <row r="1451" spans="1:5" ht="15" customHeight="1" hidden="1">
      <c r="A1451" s="69"/>
      <c r="B1451" s="70"/>
      <c r="C1451" s="71"/>
      <c r="D1451" s="72">
        <v>45</v>
      </c>
      <c r="E1451" s="71"/>
    </row>
    <row r="1452" spans="1:5" ht="15" customHeight="1" hidden="1">
      <c r="A1452" s="69"/>
      <c r="B1452" s="70"/>
      <c r="C1452" s="71"/>
      <c r="D1452" s="72">
        <v>46</v>
      </c>
      <c r="E1452" s="71"/>
    </row>
    <row r="1453" spans="1:5" ht="15" customHeight="1" hidden="1">
      <c r="A1453" s="69"/>
      <c r="B1453" s="70"/>
      <c r="C1453" s="71"/>
      <c r="D1453" s="72">
        <v>47</v>
      </c>
      <c r="E1453" s="71"/>
    </row>
    <row r="1454" spans="1:5" ht="15" customHeight="1" hidden="1">
      <c r="A1454" s="69"/>
      <c r="B1454" s="70"/>
      <c r="C1454" s="71"/>
      <c r="D1454" s="72">
        <v>48</v>
      </c>
      <c r="E1454" s="71"/>
    </row>
    <row r="1455" spans="1:5" ht="15" customHeight="1" hidden="1">
      <c r="A1455" s="69"/>
      <c r="B1455" s="70"/>
      <c r="C1455" s="71"/>
      <c r="D1455" s="72">
        <v>49</v>
      </c>
      <c r="E1455" s="71"/>
    </row>
    <row r="1456" spans="1:5" ht="15" customHeight="1" hidden="1">
      <c r="A1456" s="69"/>
      <c r="B1456" s="70"/>
      <c r="C1456" s="71"/>
      <c r="D1456" s="72">
        <v>50</v>
      </c>
      <c r="E1456" s="71"/>
    </row>
    <row r="1457" spans="1:5" ht="15" customHeight="1" hidden="1">
      <c r="A1457" s="69"/>
      <c r="B1457" s="70"/>
      <c r="C1457" s="71"/>
      <c r="D1457" s="72">
        <v>51</v>
      </c>
      <c r="E1457" s="71"/>
    </row>
    <row r="1458" spans="1:5" ht="15" customHeight="1" hidden="1">
      <c r="A1458" s="69"/>
      <c r="B1458" s="70"/>
      <c r="C1458" s="71"/>
      <c r="D1458" s="72">
        <v>52</v>
      </c>
      <c r="E1458" s="71"/>
    </row>
    <row r="1459" spans="1:5" ht="15" customHeight="1" hidden="1">
      <c r="A1459" s="69"/>
      <c r="B1459" s="70"/>
      <c r="C1459" s="71"/>
      <c r="D1459" s="72">
        <v>53</v>
      </c>
      <c r="E1459" s="71"/>
    </row>
    <row r="1460" spans="1:5" ht="15" customHeight="1" hidden="1">
      <c r="A1460" s="69"/>
      <c r="B1460" s="70"/>
      <c r="C1460" s="71"/>
      <c r="D1460" s="72">
        <v>54</v>
      </c>
      <c r="E1460" s="71"/>
    </row>
    <row r="1461" spans="1:5" ht="15" customHeight="1" hidden="1">
      <c r="A1461" s="69"/>
      <c r="B1461" s="70"/>
      <c r="C1461" s="71"/>
      <c r="D1461" s="72">
        <v>55</v>
      </c>
      <c r="E1461" s="71"/>
    </row>
    <row r="1462" spans="1:5" ht="15" customHeight="1" hidden="1">
      <c r="A1462" s="69"/>
      <c r="B1462" s="70"/>
      <c r="C1462" s="71"/>
      <c r="D1462" s="72">
        <v>56</v>
      </c>
      <c r="E1462" s="71"/>
    </row>
    <row r="1463" spans="1:5" ht="15" customHeight="1" hidden="1">
      <c r="A1463" s="69"/>
      <c r="B1463" s="70"/>
      <c r="C1463" s="71"/>
      <c r="D1463" s="72">
        <v>57</v>
      </c>
      <c r="E1463" s="71"/>
    </row>
    <row r="1464" spans="1:5" ht="15" customHeight="1" hidden="1">
      <c r="A1464" s="69"/>
      <c r="B1464" s="70"/>
      <c r="C1464" s="71"/>
      <c r="D1464" s="72">
        <v>58</v>
      </c>
      <c r="E1464" s="71"/>
    </row>
    <row r="1465" spans="1:5" ht="15" customHeight="1" hidden="1">
      <c r="A1465" s="69"/>
      <c r="B1465" s="70"/>
      <c r="C1465" s="71"/>
      <c r="D1465" s="72">
        <v>59</v>
      </c>
      <c r="E1465" s="71"/>
    </row>
    <row r="1466" spans="1:5" ht="15" customHeight="1" hidden="1">
      <c r="A1466" s="69"/>
      <c r="B1466" s="70"/>
      <c r="C1466" s="71"/>
      <c r="D1466" s="72">
        <v>60</v>
      </c>
      <c r="E1466" s="71"/>
    </row>
    <row r="1467" spans="1:5" ht="15" customHeight="1" hidden="1">
      <c r="A1467" s="69"/>
      <c r="B1467" s="70"/>
      <c r="C1467" s="71"/>
      <c r="D1467" s="72">
        <v>61</v>
      </c>
      <c r="E1467" s="71"/>
    </row>
    <row r="1468" spans="1:5" ht="15" customHeight="1" hidden="1">
      <c r="A1468" s="69"/>
      <c r="B1468" s="70"/>
      <c r="C1468" s="71"/>
      <c r="D1468" s="72">
        <v>62</v>
      </c>
      <c r="E1468" s="71"/>
    </row>
    <row r="1469" spans="1:5" ht="15" customHeight="1" hidden="1">
      <c r="A1469" s="69"/>
      <c r="B1469" s="70"/>
      <c r="C1469" s="71"/>
      <c r="D1469" s="72">
        <v>63</v>
      </c>
      <c r="E1469" s="71"/>
    </row>
    <row r="1470" spans="1:5" ht="15" customHeight="1" hidden="1">
      <c r="A1470" s="69"/>
      <c r="B1470" s="70"/>
      <c r="C1470" s="71"/>
      <c r="D1470" s="72">
        <v>64</v>
      </c>
      <c r="E1470" s="71"/>
    </row>
    <row r="1471" spans="1:5" ht="15" customHeight="1" hidden="1">
      <c r="A1471" s="69"/>
      <c r="B1471" s="70"/>
      <c r="C1471" s="71"/>
      <c r="D1471" s="72">
        <v>65</v>
      </c>
      <c r="E1471" s="71"/>
    </row>
    <row r="1472" spans="1:5" ht="15" customHeight="1" hidden="1">
      <c r="A1472" s="69"/>
      <c r="B1472" s="70"/>
      <c r="C1472" s="71"/>
      <c r="D1472" s="72">
        <v>66</v>
      </c>
      <c r="E1472" s="71"/>
    </row>
    <row r="1473" spans="1:5" ht="15" customHeight="1" hidden="1">
      <c r="A1473" s="69"/>
      <c r="B1473" s="70"/>
      <c r="C1473" s="71"/>
      <c r="D1473" s="72">
        <v>67</v>
      </c>
      <c r="E1473" s="71"/>
    </row>
    <row r="1474" spans="1:5" ht="15" customHeight="1" hidden="1">
      <c r="A1474" s="69"/>
      <c r="B1474" s="70"/>
      <c r="C1474" s="71"/>
      <c r="D1474" s="72">
        <v>68</v>
      </c>
      <c r="E1474" s="71"/>
    </row>
    <row r="1475" spans="1:5" ht="15" customHeight="1" hidden="1">
      <c r="A1475" s="69"/>
      <c r="B1475" s="70"/>
      <c r="C1475" s="71"/>
      <c r="D1475" s="72">
        <v>69</v>
      </c>
      <c r="E1475" s="71"/>
    </row>
    <row r="1476" spans="1:5" ht="15" customHeight="1" hidden="1">
      <c r="A1476" s="69"/>
      <c r="B1476" s="70"/>
      <c r="C1476" s="71"/>
      <c r="D1476" s="72">
        <v>70</v>
      </c>
      <c r="E1476" s="71"/>
    </row>
    <row r="1477" spans="1:5" ht="15" customHeight="1" hidden="1">
      <c r="A1477" s="69"/>
      <c r="B1477" s="70"/>
      <c r="C1477" s="71"/>
      <c r="D1477" s="72">
        <v>71</v>
      </c>
      <c r="E1477" s="71"/>
    </row>
    <row r="1478" spans="1:5" ht="15" customHeight="1" hidden="1">
      <c r="A1478" s="69"/>
      <c r="B1478" s="70"/>
      <c r="C1478" s="71"/>
      <c r="D1478" s="72">
        <v>72</v>
      </c>
      <c r="E1478" s="71"/>
    </row>
    <row r="1479" spans="1:5" ht="15" customHeight="1" hidden="1">
      <c r="A1479" s="69"/>
      <c r="B1479" s="70"/>
      <c r="C1479" s="71"/>
      <c r="D1479" s="72">
        <v>73</v>
      </c>
      <c r="E1479" s="71"/>
    </row>
    <row r="1480" spans="1:5" ht="15" customHeight="1" hidden="1">
      <c r="A1480" s="69"/>
      <c r="B1480" s="70"/>
      <c r="C1480" s="71"/>
      <c r="D1480" s="72">
        <v>74</v>
      </c>
      <c r="E1480" s="71"/>
    </row>
    <row r="1481" spans="1:5" ht="15" customHeight="1" hidden="1">
      <c r="A1481" s="69"/>
      <c r="B1481" s="70"/>
      <c r="C1481" s="71"/>
      <c r="D1481" s="72">
        <v>75</v>
      </c>
      <c r="E1481" s="71"/>
    </row>
    <row r="1482" spans="1:5" ht="15" customHeight="1" hidden="1">
      <c r="A1482" s="69"/>
      <c r="B1482" s="70"/>
      <c r="C1482" s="71"/>
      <c r="D1482" s="72">
        <v>76</v>
      </c>
      <c r="E1482" s="71"/>
    </row>
    <row r="1483" spans="1:5" ht="15" customHeight="1" hidden="1">
      <c r="A1483" s="69"/>
      <c r="B1483" s="70"/>
      <c r="C1483" s="71"/>
      <c r="D1483" s="72">
        <v>77</v>
      </c>
      <c r="E1483" s="71"/>
    </row>
    <row r="1484" spans="1:5" ht="15" customHeight="1" hidden="1">
      <c r="A1484" s="69"/>
      <c r="B1484" s="70"/>
      <c r="C1484" s="71"/>
      <c r="D1484" s="72">
        <v>78</v>
      </c>
      <c r="E1484" s="71"/>
    </row>
    <row r="1485" spans="1:5" ht="15" customHeight="1" hidden="1">
      <c r="A1485" s="69"/>
      <c r="B1485" s="70"/>
      <c r="C1485" s="71"/>
      <c r="D1485" s="72">
        <v>79</v>
      </c>
      <c r="E1485" s="71"/>
    </row>
    <row r="1486" spans="1:5" ht="15" customHeight="1" hidden="1">
      <c r="A1486" s="69"/>
      <c r="B1486" s="70"/>
      <c r="C1486" s="71"/>
      <c r="D1486" s="72">
        <v>80</v>
      </c>
      <c r="E1486" s="71"/>
    </row>
    <row r="1487" spans="1:5" ht="15" customHeight="1" hidden="1">
      <c r="A1487" s="69"/>
      <c r="B1487" s="70"/>
      <c r="C1487" s="71"/>
      <c r="D1487" s="72">
        <v>81</v>
      </c>
      <c r="E1487" s="71"/>
    </row>
    <row r="1488" spans="1:5" ht="15" customHeight="1">
      <c r="A1488" s="69"/>
      <c r="B1488" s="163" t="s">
        <v>117</v>
      </c>
      <c r="C1488" s="164"/>
      <c r="D1488" s="165">
        <v>2</v>
      </c>
      <c r="E1488" s="162" t="s">
        <v>73</v>
      </c>
    </row>
    <row r="1489" spans="1:5" ht="15" customHeight="1">
      <c r="A1489" s="69"/>
      <c r="B1489" s="163" t="s">
        <v>118</v>
      </c>
      <c r="C1489" s="164"/>
      <c r="D1489" s="165">
        <v>3</v>
      </c>
      <c r="E1489" s="162" t="s">
        <v>76</v>
      </c>
    </row>
    <row r="1490" spans="1:5" ht="15" customHeight="1">
      <c r="A1490" s="69"/>
      <c r="B1490" s="163" t="s">
        <v>119</v>
      </c>
      <c r="C1490" s="164"/>
      <c r="D1490" s="165">
        <v>4</v>
      </c>
      <c r="E1490" s="162" t="s">
        <v>79</v>
      </c>
    </row>
    <row r="1491" spans="1:5" ht="15" customHeight="1">
      <c r="A1491" s="69"/>
      <c r="B1491" s="163" t="s">
        <v>124</v>
      </c>
      <c r="C1491" s="164"/>
      <c r="D1491" s="165">
        <v>5</v>
      </c>
      <c r="E1491" s="162" t="s">
        <v>99</v>
      </c>
    </row>
    <row r="1492" spans="1:5" ht="15" customHeight="1">
      <c r="A1492" s="69"/>
      <c r="B1492" s="163" t="s">
        <v>481</v>
      </c>
      <c r="C1492" s="164"/>
      <c r="D1492" s="165">
        <v>6</v>
      </c>
      <c r="E1492" s="162" t="s">
        <v>99</v>
      </c>
    </row>
    <row r="1493" spans="1:5" ht="15" customHeight="1">
      <c r="A1493" s="69"/>
      <c r="B1493" s="163" t="s">
        <v>482</v>
      </c>
      <c r="C1493" s="164"/>
      <c r="D1493" s="165">
        <v>7</v>
      </c>
      <c r="E1493" s="162" t="s">
        <v>99</v>
      </c>
    </row>
    <row r="1494" spans="1:5" ht="19.5" customHeight="1">
      <c r="A1494" s="278" t="s">
        <v>150</v>
      </c>
      <c r="B1494" s="279"/>
      <c r="C1494" s="67"/>
      <c r="D1494" s="68">
        <v>1</v>
      </c>
      <c r="E1494" s="9" t="s">
        <v>151</v>
      </c>
    </row>
    <row r="1495" spans="1:5" ht="15" customHeight="1" hidden="1">
      <c r="A1495" s="69"/>
      <c r="B1495" s="70"/>
      <c r="C1495" s="71"/>
      <c r="D1495" s="72">
        <v>2</v>
      </c>
      <c r="E1495" s="71"/>
    </row>
    <row r="1496" spans="1:5" ht="15" customHeight="1" hidden="1">
      <c r="A1496" s="69"/>
      <c r="B1496" s="70"/>
      <c r="C1496" s="71"/>
      <c r="D1496" s="72">
        <v>3</v>
      </c>
      <c r="E1496" s="71"/>
    </row>
    <row r="1497" spans="1:5" ht="15" customHeight="1" hidden="1">
      <c r="A1497" s="69"/>
      <c r="B1497" s="70"/>
      <c r="C1497" s="71"/>
      <c r="D1497" s="72">
        <v>4</v>
      </c>
      <c r="E1497" s="71"/>
    </row>
    <row r="1498" spans="1:5" ht="15" customHeight="1" hidden="1">
      <c r="A1498" s="69"/>
      <c r="B1498" s="70"/>
      <c r="C1498" s="71"/>
      <c r="D1498" s="72">
        <v>5</v>
      </c>
      <c r="E1498" s="71"/>
    </row>
    <row r="1499" spans="1:5" ht="15" customHeight="1" hidden="1">
      <c r="A1499" s="69"/>
      <c r="B1499" s="70"/>
      <c r="C1499" s="71"/>
      <c r="D1499" s="72">
        <v>6</v>
      </c>
      <c r="E1499" s="71"/>
    </row>
    <row r="1500" spans="1:5" ht="15" customHeight="1" hidden="1">
      <c r="A1500" s="69"/>
      <c r="B1500" s="70"/>
      <c r="C1500" s="71"/>
      <c r="D1500" s="72">
        <v>7</v>
      </c>
      <c r="E1500" s="71"/>
    </row>
    <row r="1501" spans="1:5" ht="15" customHeight="1" hidden="1">
      <c r="A1501" s="69"/>
      <c r="B1501" s="70"/>
      <c r="C1501" s="71"/>
      <c r="D1501" s="72">
        <v>8</v>
      </c>
      <c r="E1501" s="71"/>
    </row>
    <row r="1502" spans="1:5" ht="15" customHeight="1" hidden="1">
      <c r="A1502" s="69"/>
      <c r="B1502" s="70"/>
      <c r="C1502" s="71"/>
      <c r="D1502" s="72">
        <v>9</v>
      </c>
      <c r="E1502" s="71"/>
    </row>
    <row r="1503" spans="1:5" ht="15" customHeight="1" hidden="1">
      <c r="A1503" s="69"/>
      <c r="B1503" s="70"/>
      <c r="C1503" s="71"/>
      <c r="D1503" s="72">
        <v>10</v>
      </c>
      <c r="E1503" s="71"/>
    </row>
    <row r="1504" spans="1:5" ht="15" customHeight="1" hidden="1">
      <c r="A1504" s="69"/>
      <c r="B1504" s="70"/>
      <c r="C1504" s="71"/>
      <c r="D1504" s="72">
        <v>11</v>
      </c>
      <c r="E1504" s="71"/>
    </row>
    <row r="1505" spans="1:5" ht="15" customHeight="1" hidden="1">
      <c r="A1505" s="69"/>
      <c r="B1505" s="70"/>
      <c r="C1505" s="71"/>
      <c r="D1505" s="72">
        <v>12</v>
      </c>
      <c r="E1505" s="71"/>
    </row>
    <row r="1506" spans="1:5" ht="15" customHeight="1" hidden="1">
      <c r="A1506" s="69"/>
      <c r="B1506" s="70"/>
      <c r="C1506" s="71"/>
      <c r="D1506" s="72">
        <v>13</v>
      </c>
      <c r="E1506" s="71"/>
    </row>
    <row r="1507" spans="1:5" ht="15" customHeight="1" hidden="1">
      <c r="A1507" s="69"/>
      <c r="B1507" s="70"/>
      <c r="C1507" s="71"/>
      <c r="D1507" s="72">
        <v>14</v>
      </c>
      <c r="E1507" s="71"/>
    </row>
    <row r="1508" spans="1:5" ht="15" customHeight="1" hidden="1">
      <c r="A1508" s="69"/>
      <c r="B1508" s="70"/>
      <c r="C1508" s="71"/>
      <c r="D1508" s="72">
        <v>15</v>
      </c>
      <c r="E1508" s="71"/>
    </row>
    <row r="1509" spans="1:5" ht="15" customHeight="1" hidden="1">
      <c r="A1509" s="69"/>
      <c r="B1509" s="70"/>
      <c r="C1509" s="71"/>
      <c r="D1509" s="72">
        <v>16</v>
      </c>
      <c r="E1509" s="71"/>
    </row>
    <row r="1510" spans="1:5" ht="15" customHeight="1" hidden="1">
      <c r="A1510" s="69"/>
      <c r="B1510" s="70"/>
      <c r="C1510" s="71"/>
      <c r="D1510" s="72">
        <v>17</v>
      </c>
      <c r="E1510" s="71"/>
    </row>
    <row r="1511" spans="1:5" ht="15" customHeight="1" hidden="1">
      <c r="A1511" s="69"/>
      <c r="B1511" s="70"/>
      <c r="C1511" s="71"/>
      <c r="D1511" s="72">
        <v>18</v>
      </c>
      <c r="E1511" s="71"/>
    </row>
    <row r="1512" spans="1:5" ht="15" customHeight="1" hidden="1">
      <c r="A1512" s="69"/>
      <c r="B1512" s="70"/>
      <c r="C1512" s="71"/>
      <c r="D1512" s="72">
        <v>19</v>
      </c>
      <c r="E1512" s="71"/>
    </row>
    <row r="1513" spans="1:5" ht="15" customHeight="1" hidden="1">
      <c r="A1513" s="69"/>
      <c r="B1513" s="70"/>
      <c r="C1513" s="71"/>
      <c r="D1513" s="72">
        <v>20</v>
      </c>
      <c r="E1513" s="71"/>
    </row>
    <row r="1514" spans="1:5" ht="15" customHeight="1" hidden="1">
      <c r="A1514" s="69"/>
      <c r="B1514" s="70"/>
      <c r="C1514" s="71"/>
      <c r="D1514" s="72">
        <v>21</v>
      </c>
      <c r="E1514" s="71"/>
    </row>
    <row r="1515" spans="1:5" ht="15" customHeight="1" hidden="1">
      <c r="A1515" s="69"/>
      <c r="B1515" s="70"/>
      <c r="C1515" s="71"/>
      <c r="D1515" s="72">
        <v>22</v>
      </c>
      <c r="E1515" s="71"/>
    </row>
    <row r="1516" spans="1:5" ht="15" customHeight="1" hidden="1">
      <c r="A1516" s="69"/>
      <c r="B1516" s="70"/>
      <c r="C1516" s="71"/>
      <c r="D1516" s="72">
        <v>23</v>
      </c>
      <c r="E1516" s="71"/>
    </row>
    <row r="1517" spans="1:5" ht="15" customHeight="1" hidden="1">
      <c r="A1517" s="69"/>
      <c r="B1517" s="70"/>
      <c r="C1517" s="71"/>
      <c r="D1517" s="72">
        <v>24</v>
      </c>
      <c r="E1517" s="71"/>
    </row>
    <row r="1518" spans="1:5" ht="15" customHeight="1" hidden="1">
      <c r="A1518" s="69"/>
      <c r="B1518" s="70"/>
      <c r="C1518" s="71"/>
      <c r="D1518" s="72">
        <v>25</v>
      </c>
      <c r="E1518" s="71"/>
    </row>
    <row r="1519" spans="1:5" ht="15" customHeight="1" hidden="1">
      <c r="A1519" s="69"/>
      <c r="B1519" s="70"/>
      <c r="C1519" s="71"/>
      <c r="D1519" s="72">
        <v>26</v>
      </c>
      <c r="E1519" s="71"/>
    </row>
    <row r="1520" spans="1:5" ht="15" customHeight="1" hidden="1">
      <c r="A1520" s="69"/>
      <c r="B1520" s="70"/>
      <c r="C1520" s="71"/>
      <c r="D1520" s="72">
        <v>27</v>
      </c>
      <c r="E1520" s="71"/>
    </row>
    <row r="1521" spans="1:5" ht="15" customHeight="1" hidden="1">
      <c r="A1521" s="69"/>
      <c r="B1521" s="70"/>
      <c r="C1521" s="71"/>
      <c r="D1521" s="72">
        <v>28</v>
      </c>
      <c r="E1521" s="71"/>
    </row>
    <row r="1522" spans="1:5" ht="15" customHeight="1" hidden="1">
      <c r="A1522" s="69"/>
      <c r="B1522" s="70"/>
      <c r="C1522" s="71"/>
      <c r="D1522" s="72">
        <v>29</v>
      </c>
      <c r="E1522" s="71"/>
    </row>
    <row r="1523" spans="1:5" ht="15" customHeight="1" hidden="1">
      <c r="A1523" s="69"/>
      <c r="B1523" s="70"/>
      <c r="C1523" s="71"/>
      <c r="D1523" s="72">
        <v>30</v>
      </c>
      <c r="E1523" s="71"/>
    </row>
    <row r="1524" spans="1:5" ht="15" customHeight="1" hidden="1">
      <c r="A1524" s="69"/>
      <c r="B1524" s="70"/>
      <c r="C1524" s="71"/>
      <c r="D1524" s="72">
        <v>31</v>
      </c>
      <c r="E1524" s="71"/>
    </row>
    <row r="1525" spans="1:5" ht="15" customHeight="1" hidden="1">
      <c r="A1525" s="69"/>
      <c r="B1525" s="70"/>
      <c r="C1525" s="71"/>
      <c r="D1525" s="72">
        <v>32</v>
      </c>
      <c r="E1525" s="71"/>
    </row>
    <row r="1526" spans="1:5" ht="15" customHeight="1" hidden="1">
      <c r="A1526" s="69"/>
      <c r="B1526" s="70"/>
      <c r="C1526" s="71"/>
      <c r="D1526" s="72">
        <v>33</v>
      </c>
      <c r="E1526" s="71"/>
    </row>
    <row r="1527" spans="1:5" ht="15" customHeight="1" hidden="1">
      <c r="A1527" s="69"/>
      <c r="B1527" s="70"/>
      <c r="C1527" s="71"/>
      <c r="D1527" s="72">
        <v>34</v>
      </c>
      <c r="E1527" s="71"/>
    </row>
    <row r="1528" spans="1:5" ht="15" customHeight="1" hidden="1">
      <c r="A1528" s="69"/>
      <c r="B1528" s="70"/>
      <c r="C1528" s="71"/>
      <c r="D1528" s="72">
        <v>35</v>
      </c>
      <c r="E1528" s="71"/>
    </row>
    <row r="1529" spans="1:5" ht="15" customHeight="1" hidden="1">
      <c r="A1529" s="69"/>
      <c r="B1529" s="70"/>
      <c r="C1529" s="71"/>
      <c r="D1529" s="72">
        <v>36</v>
      </c>
      <c r="E1529" s="71"/>
    </row>
    <row r="1530" spans="1:5" ht="15" customHeight="1" hidden="1">
      <c r="A1530" s="69"/>
      <c r="B1530" s="70"/>
      <c r="C1530" s="71"/>
      <c r="D1530" s="72">
        <v>37</v>
      </c>
      <c r="E1530" s="71"/>
    </row>
    <row r="1531" spans="1:5" ht="15" customHeight="1" hidden="1">
      <c r="A1531" s="69"/>
      <c r="B1531" s="70"/>
      <c r="C1531" s="71"/>
      <c r="D1531" s="72">
        <v>38</v>
      </c>
      <c r="E1531" s="71"/>
    </row>
    <row r="1532" spans="1:5" ht="15" customHeight="1" hidden="1">
      <c r="A1532" s="69"/>
      <c r="B1532" s="70"/>
      <c r="C1532" s="71"/>
      <c r="D1532" s="72">
        <v>39</v>
      </c>
      <c r="E1532" s="71"/>
    </row>
    <row r="1533" spans="1:5" ht="15" customHeight="1" hidden="1">
      <c r="A1533" s="69"/>
      <c r="B1533" s="70"/>
      <c r="C1533" s="71"/>
      <c r="D1533" s="72">
        <v>40</v>
      </c>
      <c r="E1533" s="71"/>
    </row>
    <row r="1534" spans="1:5" ht="15" customHeight="1" hidden="1">
      <c r="A1534" s="69"/>
      <c r="B1534" s="70"/>
      <c r="C1534" s="71"/>
      <c r="D1534" s="72">
        <v>41</v>
      </c>
      <c r="E1534" s="71"/>
    </row>
    <row r="1535" spans="1:5" ht="15" customHeight="1" hidden="1">
      <c r="A1535" s="69"/>
      <c r="B1535" s="70"/>
      <c r="C1535" s="71"/>
      <c r="D1535" s="72">
        <v>42</v>
      </c>
      <c r="E1535" s="71"/>
    </row>
    <row r="1536" spans="1:5" ht="15" customHeight="1" hidden="1">
      <c r="A1536" s="69"/>
      <c r="B1536" s="70"/>
      <c r="C1536" s="71"/>
      <c r="D1536" s="72">
        <v>43</v>
      </c>
      <c r="E1536" s="71"/>
    </row>
    <row r="1537" spans="1:5" ht="15" customHeight="1" hidden="1">
      <c r="A1537" s="69"/>
      <c r="B1537" s="70"/>
      <c r="C1537" s="71"/>
      <c r="D1537" s="72">
        <v>44</v>
      </c>
      <c r="E1537" s="71"/>
    </row>
    <row r="1538" spans="1:5" ht="15" customHeight="1" hidden="1">
      <c r="A1538" s="69"/>
      <c r="B1538" s="70"/>
      <c r="C1538" s="71"/>
      <c r="D1538" s="72">
        <v>45</v>
      </c>
      <c r="E1538" s="71"/>
    </row>
    <row r="1539" spans="1:5" ht="15" customHeight="1" hidden="1">
      <c r="A1539" s="69"/>
      <c r="B1539" s="70"/>
      <c r="C1539" s="71"/>
      <c r="D1539" s="72">
        <v>46</v>
      </c>
      <c r="E1539" s="71"/>
    </row>
    <row r="1540" spans="1:5" ht="15" customHeight="1" hidden="1">
      <c r="A1540" s="69"/>
      <c r="B1540" s="70"/>
      <c r="C1540" s="71"/>
      <c r="D1540" s="72">
        <v>47</v>
      </c>
      <c r="E1540" s="71"/>
    </row>
    <row r="1541" spans="1:5" ht="15" customHeight="1" hidden="1">
      <c r="A1541" s="69"/>
      <c r="B1541" s="70"/>
      <c r="C1541" s="71"/>
      <c r="D1541" s="72">
        <v>48</v>
      </c>
      <c r="E1541" s="71"/>
    </row>
    <row r="1542" spans="1:5" ht="15" customHeight="1" hidden="1">
      <c r="A1542" s="69"/>
      <c r="B1542" s="70"/>
      <c r="C1542" s="71"/>
      <c r="D1542" s="72">
        <v>49</v>
      </c>
      <c r="E1542" s="71"/>
    </row>
    <row r="1543" spans="1:5" ht="15" customHeight="1" hidden="1">
      <c r="A1543" s="69"/>
      <c r="B1543" s="70"/>
      <c r="C1543" s="71"/>
      <c r="D1543" s="72">
        <v>50</v>
      </c>
      <c r="E1543" s="71"/>
    </row>
    <row r="1544" spans="1:5" ht="15" customHeight="1" hidden="1">
      <c r="A1544" s="69"/>
      <c r="B1544" s="70"/>
      <c r="C1544" s="71"/>
      <c r="D1544" s="72">
        <v>51</v>
      </c>
      <c r="E1544" s="71"/>
    </row>
    <row r="1545" spans="1:5" ht="15" customHeight="1" hidden="1">
      <c r="A1545" s="69"/>
      <c r="B1545" s="70"/>
      <c r="C1545" s="71"/>
      <c r="D1545" s="72">
        <v>52</v>
      </c>
      <c r="E1545" s="71"/>
    </row>
    <row r="1546" spans="1:5" ht="15" customHeight="1" hidden="1">
      <c r="A1546" s="69"/>
      <c r="B1546" s="70"/>
      <c r="C1546" s="71"/>
      <c r="D1546" s="72">
        <v>53</v>
      </c>
      <c r="E1546" s="71"/>
    </row>
    <row r="1547" spans="1:5" ht="15" customHeight="1" hidden="1">
      <c r="A1547" s="69"/>
      <c r="B1547" s="70"/>
      <c r="C1547" s="71"/>
      <c r="D1547" s="72">
        <v>54</v>
      </c>
      <c r="E1547" s="71"/>
    </row>
    <row r="1548" spans="1:5" ht="15" customHeight="1" hidden="1">
      <c r="A1548" s="69"/>
      <c r="B1548" s="70"/>
      <c r="C1548" s="71"/>
      <c r="D1548" s="72">
        <v>55</v>
      </c>
      <c r="E1548" s="71"/>
    </row>
    <row r="1549" spans="1:5" ht="15" customHeight="1" hidden="1">
      <c r="A1549" s="69"/>
      <c r="B1549" s="70"/>
      <c r="C1549" s="71"/>
      <c r="D1549" s="72">
        <v>56</v>
      </c>
      <c r="E1549" s="71"/>
    </row>
    <row r="1550" spans="1:5" ht="15" customHeight="1" hidden="1">
      <c r="A1550" s="69"/>
      <c r="B1550" s="70"/>
      <c r="C1550" s="71"/>
      <c r="D1550" s="72">
        <v>57</v>
      </c>
      <c r="E1550" s="71"/>
    </row>
    <row r="1551" spans="1:5" ht="15" customHeight="1" hidden="1">
      <c r="A1551" s="69"/>
      <c r="B1551" s="70"/>
      <c r="C1551" s="71"/>
      <c r="D1551" s="72">
        <v>58</v>
      </c>
      <c r="E1551" s="71"/>
    </row>
    <row r="1552" spans="1:5" ht="15" customHeight="1" hidden="1">
      <c r="A1552" s="69"/>
      <c r="B1552" s="70"/>
      <c r="C1552" s="71"/>
      <c r="D1552" s="72">
        <v>59</v>
      </c>
      <c r="E1552" s="71"/>
    </row>
    <row r="1553" spans="1:5" ht="15" customHeight="1" hidden="1">
      <c r="A1553" s="69"/>
      <c r="B1553" s="70"/>
      <c r="C1553" s="71"/>
      <c r="D1553" s="72">
        <v>60</v>
      </c>
      <c r="E1553" s="71"/>
    </row>
    <row r="1554" spans="1:5" ht="15" customHeight="1" hidden="1">
      <c r="A1554" s="69"/>
      <c r="B1554" s="70"/>
      <c r="C1554" s="71"/>
      <c r="D1554" s="72">
        <v>61</v>
      </c>
      <c r="E1554" s="71"/>
    </row>
    <row r="1555" spans="1:5" ht="15" customHeight="1" hidden="1">
      <c r="A1555" s="69"/>
      <c r="B1555" s="70"/>
      <c r="C1555" s="71"/>
      <c r="D1555" s="72">
        <v>62</v>
      </c>
      <c r="E1555" s="71"/>
    </row>
    <row r="1556" spans="1:5" ht="15" customHeight="1" hidden="1">
      <c r="A1556" s="69"/>
      <c r="B1556" s="70"/>
      <c r="C1556" s="71"/>
      <c r="D1556" s="72">
        <v>63</v>
      </c>
      <c r="E1556" s="71"/>
    </row>
    <row r="1557" spans="1:5" ht="15" customHeight="1" hidden="1">
      <c r="A1557" s="69"/>
      <c r="B1557" s="70"/>
      <c r="C1557" s="71"/>
      <c r="D1557" s="72">
        <v>64</v>
      </c>
      <c r="E1557" s="71"/>
    </row>
    <row r="1558" spans="1:5" ht="15" customHeight="1" hidden="1">
      <c r="A1558" s="69"/>
      <c r="B1558" s="70"/>
      <c r="C1558" s="71"/>
      <c r="D1558" s="72">
        <v>65</v>
      </c>
      <c r="E1558" s="71"/>
    </row>
    <row r="1559" spans="1:5" ht="15" customHeight="1" hidden="1">
      <c r="A1559" s="69"/>
      <c r="B1559" s="70"/>
      <c r="C1559" s="71"/>
      <c r="D1559" s="72">
        <v>66</v>
      </c>
      <c r="E1559" s="71"/>
    </row>
    <row r="1560" spans="1:5" ht="15" customHeight="1" hidden="1">
      <c r="A1560" s="69"/>
      <c r="B1560" s="70"/>
      <c r="C1560" s="71"/>
      <c r="D1560" s="72">
        <v>67</v>
      </c>
      <c r="E1560" s="71"/>
    </row>
    <row r="1561" spans="1:5" ht="15" customHeight="1" hidden="1">
      <c r="A1561" s="69"/>
      <c r="B1561" s="70"/>
      <c r="C1561" s="71"/>
      <c r="D1561" s="72">
        <v>68</v>
      </c>
      <c r="E1561" s="71"/>
    </row>
    <row r="1562" spans="1:5" ht="15" customHeight="1" hidden="1">
      <c r="A1562" s="69"/>
      <c r="B1562" s="70"/>
      <c r="C1562" s="71"/>
      <c r="D1562" s="72">
        <v>69</v>
      </c>
      <c r="E1562" s="71"/>
    </row>
    <row r="1563" spans="1:5" ht="15" customHeight="1" hidden="1">
      <c r="A1563" s="69"/>
      <c r="B1563" s="70"/>
      <c r="C1563" s="71"/>
      <c r="D1563" s="72">
        <v>70</v>
      </c>
      <c r="E1563" s="71"/>
    </row>
    <row r="1564" spans="1:5" ht="15" customHeight="1" hidden="1">
      <c r="A1564" s="69"/>
      <c r="B1564" s="70"/>
      <c r="C1564" s="71"/>
      <c r="D1564" s="72">
        <v>71</v>
      </c>
      <c r="E1564" s="71"/>
    </row>
    <row r="1565" spans="1:5" ht="15" customHeight="1" hidden="1">
      <c r="A1565" s="69"/>
      <c r="B1565" s="70"/>
      <c r="C1565" s="71"/>
      <c r="D1565" s="72">
        <v>72</v>
      </c>
      <c r="E1565" s="71"/>
    </row>
    <row r="1566" spans="1:5" ht="15" customHeight="1" hidden="1">
      <c r="A1566" s="69"/>
      <c r="B1566" s="70"/>
      <c r="C1566" s="71"/>
      <c r="D1566" s="72">
        <v>73</v>
      </c>
      <c r="E1566" s="71"/>
    </row>
    <row r="1567" spans="1:5" ht="15" customHeight="1" hidden="1">
      <c r="A1567" s="69"/>
      <c r="B1567" s="70"/>
      <c r="C1567" s="71"/>
      <c r="D1567" s="72">
        <v>74</v>
      </c>
      <c r="E1567" s="71"/>
    </row>
    <row r="1568" spans="1:5" ht="15" customHeight="1" hidden="1">
      <c r="A1568" s="69"/>
      <c r="B1568" s="70"/>
      <c r="C1568" s="71"/>
      <c r="D1568" s="72">
        <v>75</v>
      </c>
      <c r="E1568" s="71"/>
    </row>
    <row r="1569" spans="1:5" ht="15" customHeight="1" hidden="1">
      <c r="A1569" s="69"/>
      <c r="B1569" s="70"/>
      <c r="C1569" s="71"/>
      <c r="D1569" s="72">
        <v>76</v>
      </c>
      <c r="E1569" s="71"/>
    </row>
    <row r="1570" spans="1:5" ht="15" customHeight="1" hidden="1">
      <c r="A1570" s="69"/>
      <c r="B1570" s="70"/>
      <c r="C1570" s="71"/>
      <c r="D1570" s="72">
        <v>77</v>
      </c>
      <c r="E1570" s="71"/>
    </row>
    <row r="1571" spans="1:5" ht="15" customHeight="1" hidden="1">
      <c r="A1571" s="69"/>
      <c r="B1571" s="70"/>
      <c r="C1571" s="71"/>
      <c r="D1571" s="72">
        <v>78</v>
      </c>
      <c r="E1571" s="71"/>
    </row>
    <row r="1572" spans="1:5" ht="15" customHeight="1" hidden="1">
      <c r="A1572" s="69"/>
      <c r="B1572" s="70"/>
      <c r="C1572" s="71"/>
      <c r="D1572" s="72">
        <v>79</v>
      </c>
      <c r="E1572" s="71"/>
    </row>
    <row r="1573" spans="1:5" ht="15" customHeight="1" hidden="1">
      <c r="A1573" s="69"/>
      <c r="B1573" s="70"/>
      <c r="C1573" s="71"/>
      <c r="D1573" s="72">
        <v>80</v>
      </c>
      <c r="E1573" s="71"/>
    </row>
    <row r="1574" spans="1:5" ht="15" customHeight="1" hidden="1">
      <c r="A1574" s="69"/>
      <c r="B1574" s="70"/>
      <c r="C1574" s="71"/>
      <c r="D1574" s="72">
        <v>81</v>
      </c>
      <c r="E1574" s="71"/>
    </row>
    <row r="1575" spans="1:5" ht="15" customHeight="1">
      <c r="A1575" s="69"/>
      <c r="B1575" s="163" t="s">
        <v>117</v>
      </c>
      <c r="C1575" s="164"/>
      <c r="D1575" s="165">
        <v>2</v>
      </c>
      <c r="E1575" s="162" t="s">
        <v>73</v>
      </c>
    </row>
    <row r="1576" spans="1:5" ht="15" customHeight="1">
      <c r="A1576" s="69"/>
      <c r="B1576" s="163" t="s">
        <v>118</v>
      </c>
      <c r="C1576" s="164"/>
      <c r="D1576" s="165">
        <v>3</v>
      </c>
      <c r="E1576" s="162" t="s">
        <v>76</v>
      </c>
    </row>
    <row r="1577" spans="1:5" ht="15" customHeight="1">
      <c r="A1577" s="69"/>
      <c r="B1577" s="163" t="s">
        <v>119</v>
      </c>
      <c r="C1577" s="164"/>
      <c r="D1577" s="165">
        <v>4</v>
      </c>
      <c r="E1577" s="162" t="s">
        <v>79</v>
      </c>
    </row>
    <row r="1578" spans="1:5" ht="15" customHeight="1">
      <c r="A1578" s="69"/>
      <c r="B1578" s="163" t="s">
        <v>124</v>
      </c>
      <c r="C1578" s="164"/>
      <c r="D1578" s="165">
        <v>5</v>
      </c>
      <c r="E1578" s="162" t="s">
        <v>99</v>
      </c>
    </row>
    <row r="1579" spans="1:5" ht="15" customHeight="1">
      <c r="A1579" s="69"/>
      <c r="B1579" s="163" t="s">
        <v>481</v>
      </c>
      <c r="C1579" s="164"/>
      <c r="D1579" s="165">
        <v>6</v>
      </c>
      <c r="E1579" s="162" t="s">
        <v>99</v>
      </c>
    </row>
    <row r="1580" spans="1:5" ht="15" customHeight="1">
      <c r="A1580" s="69"/>
      <c r="B1580" s="163" t="s">
        <v>482</v>
      </c>
      <c r="C1580" s="164"/>
      <c r="D1580" s="165">
        <v>7</v>
      </c>
      <c r="E1580" s="162" t="s">
        <v>99</v>
      </c>
    </row>
    <row r="1581" spans="1:5" ht="19.5" customHeight="1">
      <c r="A1581" s="278" t="s">
        <v>152</v>
      </c>
      <c r="B1581" s="279"/>
      <c r="C1581" s="67"/>
      <c r="D1581" s="68">
        <v>1</v>
      </c>
      <c r="E1581" s="9" t="s">
        <v>153</v>
      </c>
    </row>
    <row r="1582" spans="1:5" ht="15" customHeight="1" hidden="1">
      <c r="A1582" s="69"/>
      <c r="B1582" s="70"/>
      <c r="C1582" s="71"/>
      <c r="D1582" s="72">
        <v>2</v>
      </c>
      <c r="E1582" s="71"/>
    </row>
    <row r="1583" spans="1:5" ht="15" customHeight="1" hidden="1">
      <c r="A1583" s="69"/>
      <c r="B1583" s="70"/>
      <c r="C1583" s="71"/>
      <c r="D1583" s="72">
        <v>3</v>
      </c>
      <c r="E1583" s="71"/>
    </row>
    <row r="1584" spans="1:5" ht="15" customHeight="1" hidden="1">
      <c r="A1584" s="69"/>
      <c r="B1584" s="70"/>
      <c r="C1584" s="71"/>
      <c r="D1584" s="72">
        <v>4</v>
      </c>
      <c r="E1584" s="71"/>
    </row>
    <row r="1585" spans="1:5" ht="15" customHeight="1" hidden="1">
      <c r="A1585" s="69"/>
      <c r="B1585" s="70"/>
      <c r="C1585" s="71"/>
      <c r="D1585" s="72">
        <v>5</v>
      </c>
      <c r="E1585" s="71"/>
    </row>
    <row r="1586" spans="1:5" ht="15" customHeight="1" hidden="1">
      <c r="A1586" s="69"/>
      <c r="B1586" s="70"/>
      <c r="C1586" s="71"/>
      <c r="D1586" s="72">
        <v>6</v>
      </c>
      <c r="E1586" s="71"/>
    </row>
    <row r="1587" spans="1:5" ht="15" customHeight="1" hidden="1">
      <c r="A1587" s="69"/>
      <c r="B1587" s="70"/>
      <c r="C1587" s="71"/>
      <c r="D1587" s="72">
        <v>7</v>
      </c>
      <c r="E1587" s="71"/>
    </row>
    <row r="1588" spans="1:5" ht="15" customHeight="1" hidden="1">
      <c r="A1588" s="69"/>
      <c r="B1588" s="70"/>
      <c r="C1588" s="71"/>
      <c r="D1588" s="72">
        <v>8</v>
      </c>
      <c r="E1588" s="71"/>
    </row>
    <row r="1589" spans="1:5" ht="15" customHeight="1" hidden="1">
      <c r="A1589" s="69"/>
      <c r="B1589" s="70"/>
      <c r="C1589" s="71"/>
      <c r="D1589" s="72">
        <v>9</v>
      </c>
      <c r="E1589" s="71"/>
    </row>
    <row r="1590" spans="1:5" ht="15" customHeight="1" hidden="1">
      <c r="A1590" s="69"/>
      <c r="B1590" s="70"/>
      <c r="C1590" s="71"/>
      <c r="D1590" s="72">
        <v>10</v>
      </c>
      <c r="E1590" s="71"/>
    </row>
    <row r="1591" spans="1:5" ht="15" customHeight="1" hidden="1">
      <c r="A1591" s="69"/>
      <c r="B1591" s="70"/>
      <c r="C1591" s="71"/>
      <c r="D1591" s="72">
        <v>11</v>
      </c>
      <c r="E1591" s="71"/>
    </row>
    <row r="1592" spans="1:5" ht="15" customHeight="1" hidden="1">
      <c r="A1592" s="69"/>
      <c r="B1592" s="70"/>
      <c r="C1592" s="71"/>
      <c r="D1592" s="72">
        <v>12</v>
      </c>
      <c r="E1592" s="71"/>
    </row>
    <row r="1593" spans="1:5" ht="15" customHeight="1" hidden="1">
      <c r="A1593" s="69"/>
      <c r="B1593" s="70"/>
      <c r="C1593" s="71"/>
      <c r="D1593" s="72">
        <v>13</v>
      </c>
      <c r="E1593" s="71"/>
    </row>
    <row r="1594" spans="1:5" ht="15" customHeight="1" hidden="1">
      <c r="A1594" s="69"/>
      <c r="B1594" s="70"/>
      <c r="C1594" s="71"/>
      <c r="D1594" s="72">
        <v>14</v>
      </c>
      <c r="E1594" s="71"/>
    </row>
    <row r="1595" spans="1:5" ht="15" customHeight="1" hidden="1">
      <c r="A1595" s="69"/>
      <c r="B1595" s="70"/>
      <c r="C1595" s="71"/>
      <c r="D1595" s="72">
        <v>15</v>
      </c>
      <c r="E1595" s="71"/>
    </row>
    <row r="1596" spans="1:5" ht="15" customHeight="1" hidden="1">
      <c r="A1596" s="69"/>
      <c r="B1596" s="70"/>
      <c r="C1596" s="71"/>
      <c r="D1596" s="72">
        <v>16</v>
      </c>
      <c r="E1596" s="71"/>
    </row>
    <row r="1597" spans="1:5" ht="15" customHeight="1" hidden="1">
      <c r="A1597" s="69"/>
      <c r="B1597" s="70"/>
      <c r="C1597" s="71"/>
      <c r="D1597" s="72">
        <v>17</v>
      </c>
      <c r="E1597" s="71"/>
    </row>
    <row r="1598" spans="1:5" ht="15" customHeight="1" hidden="1">
      <c r="A1598" s="69"/>
      <c r="B1598" s="70"/>
      <c r="C1598" s="71"/>
      <c r="D1598" s="72">
        <v>18</v>
      </c>
      <c r="E1598" s="71"/>
    </row>
    <row r="1599" spans="1:5" ht="15" customHeight="1" hidden="1">
      <c r="A1599" s="69"/>
      <c r="B1599" s="70"/>
      <c r="C1599" s="71"/>
      <c r="D1599" s="72">
        <v>19</v>
      </c>
      <c r="E1599" s="71"/>
    </row>
    <row r="1600" spans="1:5" ht="15" customHeight="1" hidden="1">
      <c r="A1600" s="69"/>
      <c r="B1600" s="70"/>
      <c r="C1600" s="71"/>
      <c r="D1600" s="72">
        <v>20</v>
      </c>
      <c r="E1600" s="71"/>
    </row>
    <row r="1601" spans="1:5" ht="15" customHeight="1" hidden="1">
      <c r="A1601" s="69"/>
      <c r="B1601" s="70"/>
      <c r="C1601" s="71"/>
      <c r="D1601" s="72">
        <v>21</v>
      </c>
      <c r="E1601" s="71"/>
    </row>
    <row r="1602" spans="1:5" ht="15" customHeight="1" hidden="1">
      <c r="A1602" s="69"/>
      <c r="B1602" s="70"/>
      <c r="C1602" s="71"/>
      <c r="D1602" s="72">
        <v>22</v>
      </c>
      <c r="E1602" s="71"/>
    </row>
    <row r="1603" spans="1:5" ht="15" customHeight="1" hidden="1">
      <c r="A1603" s="69"/>
      <c r="B1603" s="70"/>
      <c r="C1603" s="71"/>
      <c r="D1603" s="72">
        <v>23</v>
      </c>
      <c r="E1603" s="71"/>
    </row>
    <row r="1604" spans="1:5" ht="15" customHeight="1" hidden="1">
      <c r="A1604" s="69"/>
      <c r="B1604" s="70"/>
      <c r="C1604" s="71"/>
      <c r="D1604" s="72">
        <v>24</v>
      </c>
      <c r="E1604" s="71"/>
    </row>
    <row r="1605" spans="1:5" ht="15" customHeight="1" hidden="1">
      <c r="A1605" s="69"/>
      <c r="B1605" s="70"/>
      <c r="C1605" s="71"/>
      <c r="D1605" s="72">
        <v>25</v>
      </c>
      <c r="E1605" s="71"/>
    </row>
    <row r="1606" spans="1:5" ht="15" customHeight="1" hidden="1">
      <c r="A1606" s="69"/>
      <c r="B1606" s="70"/>
      <c r="C1606" s="71"/>
      <c r="D1606" s="72">
        <v>26</v>
      </c>
      <c r="E1606" s="71"/>
    </row>
    <row r="1607" spans="1:5" ht="15" customHeight="1" hidden="1">
      <c r="A1607" s="69"/>
      <c r="B1607" s="70"/>
      <c r="C1607" s="71"/>
      <c r="D1607" s="72">
        <v>27</v>
      </c>
      <c r="E1607" s="71"/>
    </row>
    <row r="1608" spans="1:5" ht="15" customHeight="1" hidden="1">
      <c r="A1608" s="69"/>
      <c r="B1608" s="70"/>
      <c r="C1608" s="71"/>
      <c r="D1608" s="72">
        <v>28</v>
      </c>
      <c r="E1608" s="71"/>
    </row>
    <row r="1609" spans="1:5" ht="15" customHeight="1" hidden="1">
      <c r="A1609" s="69"/>
      <c r="B1609" s="70"/>
      <c r="C1609" s="71"/>
      <c r="D1609" s="72">
        <v>29</v>
      </c>
      <c r="E1609" s="71"/>
    </row>
    <row r="1610" spans="1:5" ht="15" customHeight="1" hidden="1">
      <c r="A1610" s="69"/>
      <c r="B1610" s="70"/>
      <c r="C1610" s="71"/>
      <c r="D1610" s="72">
        <v>30</v>
      </c>
      <c r="E1610" s="71"/>
    </row>
    <row r="1611" spans="1:5" ht="15" customHeight="1" hidden="1">
      <c r="A1611" s="69"/>
      <c r="B1611" s="70"/>
      <c r="C1611" s="71"/>
      <c r="D1611" s="72">
        <v>31</v>
      </c>
      <c r="E1611" s="71"/>
    </row>
    <row r="1612" spans="1:5" ht="15" customHeight="1" hidden="1">
      <c r="A1612" s="69"/>
      <c r="B1612" s="70"/>
      <c r="C1612" s="71"/>
      <c r="D1612" s="72">
        <v>32</v>
      </c>
      <c r="E1612" s="71"/>
    </row>
    <row r="1613" spans="1:5" ht="15" customHeight="1" hidden="1">
      <c r="A1613" s="69"/>
      <c r="B1613" s="70"/>
      <c r="C1613" s="71"/>
      <c r="D1613" s="72">
        <v>33</v>
      </c>
      <c r="E1613" s="71"/>
    </row>
    <row r="1614" spans="1:5" ht="15" customHeight="1" hidden="1">
      <c r="A1614" s="69"/>
      <c r="B1614" s="70"/>
      <c r="C1614" s="71"/>
      <c r="D1614" s="72">
        <v>34</v>
      </c>
      <c r="E1614" s="71"/>
    </row>
    <row r="1615" spans="1:5" ht="15" customHeight="1" hidden="1">
      <c r="A1615" s="69"/>
      <c r="B1615" s="70"/>
      <c r="C1615" s="71"/>
      <c r="D1615" s="72">
        <v>35</v>
      </c>
      <c r="E1615" s="71"/>
    </row>
    <row r="1616" spans="1:5" ht="15" customHeight="1" hidden="1">
      <c r="A1616" s="69"/>
      <c r="B1616" s="70"/>
      <c r="C1616" s="71"/>
      <c r="D1616" s="72">
        <v>36</v>
      </c>
      <c r="E1616" s="71"/>
    </row>
    <row r="1617" spans="1:5" ht="15" customHeight="1" hidden="1">
      <c r="A1617" s="69"/>
      <c r="B1617" s="70"/>
      <c r="C1617" s="71"/>
      <c r="D1617" s="72">
        <v>37</v>
      </c>
      <c r="E1617" s="71"/>
    </row>
    <row r="1618" spans="1:5" ht="15" customHeight="1" hidden="1">
      <c r="A1618" s="69"/>
      <c r="B1618" s="70"/>
      <c r="C1618" s="71"/>
      <c r="D1618" s="72">
        <v>38</v>
      </c>
      <c r="E1618" s="71"/>
    </row>
    <row r="1619" spans="1:5" ht="15" customHeight="1" hidden="1">
      <c r="A1619" s="69"/>
      <c r="B1619" s="70"/>
      <c r="C1619" s="71"/>
      <c r="D1619" s="72">
        <v>39</v>
      </c>
      <c r="E1619" s="71"/>
    </row>
    <row r="1620" spans="1:5" ht="15" customHeight="1" hidden="1">
      <c r="A1620" s="69"/>
      <c r="B1620" s="70"/>
      <c r="C1620" s="71"/>
      <c r="D1620" s="72">
        <v>40</v>
      </c>
      <c r="E1620" s="71"/>
    </row>
    <row r="1621" spans="1:5" ht="15" customHeight="1" hidden="1">
      <c r="A1621" s="69"/>
      <c r="B1621" s="70"/>
      <c r="C1621" s="71"/>
      <c r="D1621" s="72">
        <v>41</v>
      </c>
      <c r="E1621" s="71"/>
    </row>
    <row r="1622" spans="1:5" ht="15" customHeight="1" hidden="1">
      <c r="A1622" s="69"/>
      <c r="B1622" s="70"/>
      <c r="C1622" s="71"/>
      <c r="D1622" s="72">
        <v>42</v>
      </c>
      <c r="E1622" s="71"/>
    </row>
    <row r="1623" spans="1:5" ht="15" customHeight="1" hidden="1">
      <c r="A1623" s="69"/>
      <c r="B1623" s="70"/>
      <c r="C1623" s="71"/>
      <c r="D1623" s="72">
        <v>43</v>
      </c>
      <c r="E1623" s="71"/>
    </row>
    <row r="1624" spans="1:5" ht="15" customHeight="1" hidden="1">
      <c r="A1624" s="69"/>
      <c r="B1624" s="70"/>
      <c r="C1624" s="71"/>
      <c r="D1624" s="72">
        <v>44</v>
      </c>
      <c r="E1624" s="71"/>
    </row>
    <row r="1625" spans="1:5" ht="15" customHeight="1" hidden="1">
      <c r="A1625" s="69"/>
      <c r="B1625" s="70"/>
      <c r="C1625" s="71"/>
      <c r="D1625" s="72">
        <v>45</v>
      </c>
      <c r="E1625" s="71"/>
    </row>
    <row r="1626" spans="1:5" ht="15" customHeight="1" hidden="1">
      <c r="A1626" s="69"/>
      <c r="B1626" s="70"/>
      <c r="C1626" s="71"/>
      <c r="D1626" s="72">
        <v>46</v>
      </c>
      <c r="E1626" s="71"/>
    </row>
    <row r="1627" spans="1:5" ht="15" customHeight="1" hidden="1">
      <c r="A1627" s="69"/>
      <c r="B1627" s="70"/>
      <c r="C1627" s="71"/>
      <c r="D1627" s="72">
        <v>47</v>
      </c>
      <c r="E1627" s="71"/>
    </row>
    <row r="1628" spans="1:5" ht="15" customHeight="1" hidden="1">
      <c r="A1628" s="69"/>
      <c r="B1628" s="70"/>
      <c r="C1628" s="71"/>
      <c r="D1628" s="72">
        <v>48</v>
      </c>
      <c r="E1628" s="71"/>
    </row>
    <row r="1629" spans="1:5" ht="15" customHeight="1" hidden="1">
      <c r="A1629" s="69"/>
      <c r="B1629" s="70"/>
      <c r="C1629" s="71"/>
      <c r="D1629" s="72">
        <v>49</v>
      </c>
      <c r="E1629" s="71"/>
    </row>
    <row r="1630" spans="1:5" ht="15" customHeight="1" hidden="1">
      <c r="A1630" s="69"/>
      <c r="B1630" s="70"/>
      <c r="C1630" s="71"/>
      <c r="D1630" s="72">
        <v>50</v>
      </c>
      <c r="E1630" s="71"/>
    </row>
    <row r="1631" spans="1:5" ht="15" customHeight="1" hidden="1">
      <c r="A1631" s="69"/>
      <c r="B1631" s="70"/>
      <c r="C1631" s="71"/>
      <c r="D1631" s="72">
        <v>51</v>
      </c>
      <c r="E1631" s="71"/>
    </row>
    <row r="1632" spans="1:5" ht="15" customHeight="1" hidden="1">
      <c r="A1632" s="69"/>
      <c r="B1632" s="70"/>
      <c r="C1632" s="71"/>
      <c r="D1632" s="72">
        <v>52</v>
      </c>
      <c r="E1632" s="71"/>
    </row>
    <row r="1633" spans="1:5" ht="15" customHeight="1" hidden="1">
      <c r="A1633" s="69"/>
      <c r="B1633" s="70"/>
      <c r="C1633" s="71"/>
      <c r="D1633" s="72">
        <v>53</v>
      </c>
      <c r="E1633" s="71"/>
    </row>
    <row r="1634" spans="1:5" ht="15" customHeight="1" hidden="1">
      <c r="A1634" s="69"/>
      <c r="B1634" s="70"/>
      <c r="C1634" s="71"/>
      <c r="D1634" s="72">
        <v>54</v>
      </c>
      <c r="E1634" s="71"/>
    </row>
    <row r="1635" spans="1:5" ht="15" customHeight="1" hidden="1">
      <c r="A1635" s="69"/>
      <c r="B1635" s="70"/>
      <c r="C1635" s="71"/>
      <c r="D1635" s="72">
        <v>55</v>
      </c>
      <c r="E1635" s="71"/>
    </row>
    <row r="1636" spans="1:5" ht="15" customHeight="1" hidden="1">
      <c r="A1636" s="69"/>
      <c r="B1636" s="70"/>
      <c r="C1636" s="71"/>
      <c r="D1636" s="72">
        <v>56</v>
      </c>
      <c r="E1636" s="71"/>
    </row>
    <row r="1637" spans="1:5" ht="15" customHeight="1" hidden="1">
      <c r="A1637" s="69"/>
      <c r="B1637" s="70"/>
      <c r="C1637" s="71"/>
      <c r="D1637" s="72">
        <v>57</v>
      </c>
      <c r="E1637" s="71"/>
    </row>
    <row r="1638" spans="1:5" ht="15" customHeight="1" hidden="1">
      <c r="A1638" s="69"/>
      <c r="B1638" s="70"/>
      <c r="C1638" s="71"/>
      <c r="D1638" s="72">
        <v>58</v>
      </c>
      <c r="E1638" s="71"/>
    </row>
    <row r="1639" spans="1:5" ht="15" customHeight="1" hidden="1">
      <c r="A1639" s="69"/>
      <c r="B1639" s="70"/>
      <c r="C1639" s="71"/>
      <c r="D1639" s="72">
        <v>59</v>
      </c>
      <c r="E1639" s="71"/>
    </row>
    <row r="1640" spans="1:5" ht="15" customHeight="1" hidden="1">
      <c r="A1640" s="69"/>
      <c r="B1640" s="70"/>
      <c r="C1640" s="71"/>
      <c r="D1640" s="72">
        <v>60</v>
      </c>
      <c r="E1640" s="71"/>
    </row>
    <row r="1641" spans="1:5" ht="15" customHeight="1" hidden="1">
      <c r="A1641" s="69"/>
      <c r="B1641" s="70"/>
      <c r="C1641" s="71"/>
      <c r="D1641" s="72">
        <v>61</v>
      </c>
      <c r="E1641" s="71"/>
    </row>
    <row r="1642" spans="1:5" ht="15" customHeight="1" hidden="1">
      <c r="A1642" s="69"/>
      <c r="B1642" s="70"/>
      <c r="C1642" s="71"/>
      <c r="D1642" s="72">
        <v>62</v>
      </c>
      <c r="E1642" s="71"/>
    </row>
    <row r="1643" spans="1:5" ht="15" customHeight="1" hidden="1">
      <c r="A1643" s="69"/>
      <c r="B1643" s="70"/>
      <c r="C1643" s="71"/>
      <c r="D1643" s="72">
        <v>63</v>
      </c>
      <c r="E1643" s="71"/>
    </row>
    <row r="1644" spans="1:5" ht="15" customHeight="1" hidden="1">
      <c r="A1644" s="69"/>
      <c r="B1644" s="70"/>
      <c r="C1644" s="71"/>
      <c r="D1644" s="72">
        <v>64</v>
      </c>
      <c r="E1644" s="71"/>
    </row>
    <row r="1645" spans="1:5" ht="15" customHeight="1" hidden="1">
      <c r="A1645" s="69"/>
      <c r="B1645" s="70"/>
      <c r="C1645" s="71"/>
      <c r="D1645" s="72">
        <v>65</v>
      </c>
      <c r="E1645" s="71"/>
    </row>
    <row r="1646" spans="1:5" ht="15" customHeight="1" hidden="1">
      <c r="A1646" s="69"/>
      <c r="B1646" s="70"/>
      <c r="C1646" s="71"/>
      <c r="D1646" s="72">
        <v>66</v>
      </c>
      <c r="E1646" s="71"/>
    </row>
    <row r="1647" spans="1:5" ht="15" customHeight="1" hidden="1">
      <c r="A1647" s="69"/>
      <c r="B1647" s="70"/>
      <c r="C1647" s="71"/>
      <c r="D1647" s="72">
        <v>67</v>
      </c>
      <c r="E1647" s="71"/>
    </row>
    <row r="1648" spans="1:5" ht="15" customHeight="1" hidden="1">
      <c r="A1648" s="69"/>
      <c r="B1648" s="70"/>
      <c r="C1648" s="71"/>
      <c r="D1648" s="72">
        <v>68</v>
      </c>
      <c r="E1648" s="71"/>
    </row>
    <row r="1649" spans="1:5" ht="15" customHeight="1" hidden="1">
      <c r="A1649" s="69"/>
      <c r="B1649" s="70"/>
      <c r="C1649" s="71"/>
      <c r="D1649" s="72">
        <v>69</v>
      </c>
      <c r="E1649" s="71"/>
    </row>
    <row r="1650" spans="1:5" ht="15" customHeight="1" hidden="1">
      <c r="A1650" s="69"/>
      <c r="B1650" s="70"/>
      <c r="C1650" s="71"/>
      <c r="D1650" s="72">
        <v>70</v>
      </c>
      <c r="E1650" s="71"/>
    </row>
    <row r="1651" spans="1:5" ht="15" customHeight="1" hidden="1">
      <c r="A1651" s="69"/>
      <c r="B1651" s="70"/>
      <c r="C1651" s="71"/>
      <c r="D1651" s="72">
        <v>71</v>
      </c>
      <c r="E1651" s="71"/>
    </row>
    <row r="1652" spans="1:5" ht="15" customHeight="1" hidden="1">
      <c r="A1652" s="69"/>
      <c r="B1652" s="70"/>
      <c r="C1652" s="71"/>
      <c r="D1652" s="72">
        <v>72</v>
      </c>
      <c r="E1652" s="71"/>
    </row>
    <row r="1653" spans="1:5" ht="15" customHeight="1" hidden="1">
      <c r="A1653" s="69"/>
      <c r="B1653" s="70"/>
      <c r="C1653" s="71"/>
      <c r="D1653" s="72">
        <v>73</v>
      </c>
      <c r="E1653" s="71"/>
    </row>
    <row r="1654" spans="1:5" ht="15" customHeight="1" hidden="1">
      <c r="A1654" s="69"/>
      <c r="B1654" s="70"/>
      <c r="C1654" s="71"/>
      <c r="D1654" s="72">
        <v>74</v>
      </c>
      <c r="E1654" s="71"/>
    </row>
    <row r="1655" spans="1:5" ht="15" customHeight="1" hidden="1">
      <c r="A1655" s="69"/>
      <c r="B1655" s="70"/>
      <c r="C1655" s="71"/>
      <c r="D1655" s="72">
        <v>75</v>
      </c>
      <c r="E1655" s="71"/>
    </row>
    <row r="1656" spans="1:5" ht="15" customHeight="1" hidden="1">
      <c r="A1656" s="69"/>
      <c r="B1656" s="70"/>
      <c r="C1656" s="71"/>
      <c r="D1656" s="72">
        <v>76</v>
      </c>
      <c r="E1656" s="71"/>
    </row>
    <row r="1657" spans="1:5" ht="15" customHeight="1" hidden="1">
      <c r="A1657" s="69"/>
      <c r="B1657" s="70"/>
      <c r="C1657" s="71"/>
      <c r="D1657" s="72">
        <v>77</v>
      </c>
      <c r="E1657" s="71"/>
    </row>
    <row r="1658" spans="1:5" ht="15" customHeight="1" hidden="1">
      <c r="A1658" s="69"/>
      <c r="B1658" s="70"/>
      <c r="C1658" s="71"/>
      <c r="D1658" s="72">
        <v>78</v>
      </c>
      <c r="E1658" s="71"/>
    </row>
    <row r="1659" spans="1:5" ht="15" customHeight="1" hidden="1">
      <c r="A1659" s="69"/>
      <c r="B1659" s="70"/>
      <c r="C1659" s="71"/>
      <c r="D1659" s="72">
        <v>79</v>
      </c>
      <c r="E1659" s="71"/>
    </row>
    <row r="1660" spans="1:5" ht="15" customHeight="1" hidden="1">
      <c r="A1660" s="69"/>
      <c r="B1660" s="70"/>
      <c r="C1660" s="71"/>
      <c r="D1660" s="72">
        <v>80</v>
      </c>
      <c r="E1660" s="71"/>
    </row>
    <row r="1661" spans="1:5" ht="15" customHeight="1" hidden="1">
      <c r="A1661" s="69"/>
      <c r="B1661" s="70"/>
      <c r="C1661" s="71"/>
      <c r="D1661" s="72">
        <v>81</v>
      </c>
      <c r="E1661" s="71"/>
    </row>
    <row r="1662" spans="1:5" ht="15" customHeight="1">
      <c r="A1662" s="69"/>
      <c r="B1662" s="163" t="s">
        <v>117</v>
      </c>
      <c r="C1662" s="164"/>
      <c r="D1662" s="165">
        <v>2</v>
      </c>
      <c r="E1662" s="162" t="s">
        <v>73</v>
      </c>
    </row>
    <row r="1663" spans="1:5" ht="15" customHeight="1">
      <c r="A1663" s="69"/>
      <c r="B1663" s="163" t="s">
        <v>118</v>
      </c>
      <c r="C1663" s="164"/>
      <c r="D1663" s="165">
        <v>3</v>
      </c>
      <c r="E1663" s="162" t="s">
        <v>76</v>
      </c>
    </row>
    <row r="1664" spans="1:5" ht="15" customHeight="1">
      <c r="A1664" s="69"/>
      <c r="B1664" s="163" t="s">
        <v>119</v>
      </c>
      <c r="C1664" s="164"/>
      <c r="D1664" s="165">
        <v>4</v>
      </c>
      <c r="E1664" s="162" t="s">
        <v>79</v>
      </c>
    </row>
    <row r="1665" spans="1:5" ht="15" customHeight="1">
      <c r="A1665" s="69"/>
      <c r="B1665" s="163" t="s">
        <v>124</v>
      </c>
      <c r="C1665" s="164"/>
      <c r="D1665" s="165">
        <v>5</v>
      </c>
      <c r="E1665" s="162" t="s">
        <v>99</v>
      </c>
    </row>
    <row r="1666" spans="1:5" ht="15" customHeight="1">
      <c r="A1666" s="69"/>
      <c r="B1666" s="163" t="s">
        <v>481</v>
      </c>
      <c r="C1666" s="164"/>
      <c r="D1666" s="165">
        <v>6</v>
      </c>
      <c r="E1666" s="162" t="s">
        <v>99</v>
      </c>
    </row>
    <row r="1667" spans="1:5" ht="15" customHeight="1">
      <c r="A1667" s="69"/>
      <c r="B1667" s="163" t="s">
        <v>482</v>
      </c>
      <c r="C1667" s="164"/>
      <c r="D1667" s="165">
        <v>7</v>
      </c>
      <c r="E1667" s="162" t="s">
        <v>99</v>
      </c>
    </row>
    <row r="1668" spans="1:5" ht="19.5" customHeight="1">
      <c r="A1668" s="278" t="s">
        <v>154</v>
      </c>
      <c r="B1668" s="279"/>
      <c r="C1668" s="67"/>
      <c r="D1668" s="68">
        <v>1</v>
      </c>
      <c r="E1668" s="9" t="s">
        <v>155</v>
      </c>
    </row>
    <row r="1669" spans="1:5" ht="15" customHeight="1" hidden="1">
      <c r="A1669" s="69"/>
      <c r="B1669" s="70"/>
      <c r="C1669" s="71"/>
      <c r="D1669" s="72">
        <v>2</v>
      </c>
      <c r="E1669" s="71"/>
    </row>
    <row r="1670" spans="1:5" ht="15" customHeight="1" hidden="1">
      <c r="A1670" s="69"/>
      <c r="B1670" s="70"/>
      <c r="C1670" s="71"/>
      <c r="D1670" s="72">
        <v>3</v>
      </c>
      <c r="E1670" s="71"/>
    </row>
    <row r="1671" spans="1:5" ht="15" customHeight="1" hidden="1">
      <c r="A1671" s="69"/>
      <c r="B1671" s="70"/>
      <c r="C1671" s="71"/>
      <c r="D1671" s="72">
        <v>4</v>
      </c>
      <c r="E1671" s="71"/>
    </row>
    <row r="1672" spans="1:5" ht="15" customHeight="1" hidden="1">
      <c r="A1672" s="69"/>
      <c r="B1672" s="70"/>
      <c r="C1672" s="71"/>
      <c r="D1672" s="72">
        <v>5</v>
      </c>
      <c r="E1672" s="71"/>
    </row>
    <row r="1673" spans="1:5" ht="15" customHeight="1" hidden="1">
      <c r="A1673" s="69"/>
      <c r="B1673" s="70"/>
      <c r="C1673" s="71"/>
      <c r="D1673" s="72">
        <v>6</v>
      </c>
      <c r="E1673" s="71"/>
    </row>
    <row r="1674" spans="1:5" ht="15" customHeight="1" hidden="1">
      <c r="A1674" s="69"/>
      <c r="B1674" s="70"/>
      <c r="C1674" s="71"/>
      <c r="D1674" s="72">
        <v>7</v>
      </c>
      <c r="E1674" s="71"/>
    </row>
    <row r="1675" spans="1:5" ht="15" customHeight="1" hidden="1">
      <c r="A1675" s="69"/>
      <c r="B1675" s="70"/>
      <c r="C1675" s="71"/>
      <c r="D1675" s="72">
        <v>8</v>
      </c>
      <c r="E1675" s="71"/>
    </row>
    <row r="1676" spans="1:5" ht="15" customHeight="1" hidden="1">
      <c r="A1676" s="69"/>
      <c r="B1676" s="70"/>
      <c r="C1676" s="71"/>
      <c r="D1676" s="72">
        <v>9</v>
      </c>
      <c r="E1676" s="71"/>
    </row>
    <row r="1677" spans="1:5" ht="15" customHeight="1" hidden="1">
      <c r="A1677" s="69"/>
      <c r="B1677" s="70"/>
      <c r="C1677" s="71"/>
      <c r="D1677" s="72">
        <v>10</v>
      </c>
      <c r="E1677" s="71"/>
    </row>
    <row r="1678" spans="1:5" ht="15" customHeight="1" hidden="1">
      <c r="A1678" s="69"/>
      <c r="B1678" s="70"/>
      <c r="C1678" s="71"/>
      <c r="D1678" s="72">
        <v>11</v>
      </c>
      <c r="E1678" s="71"/>
    </row>
    <row r="1679" spans="1:5" ht="15" customHeight="1" hidden="1">
      <c r="A1679" s="69"/>
      <c r="B1679" s="70"/>
      <c r="C1679" s="71"/>
      <c r="D1679" s="72">
        <v>12</v>
      </c>
      <c r="E1679" s="71"/>
    </row>
    <row r="1680" spans="1:5" ht="15" customHeight="1" hidden="1">
      <c r="A1680" s="69"/>
      <c r="B1680" s="70"/>
      <c r="C1680" s="71"/>
      <c r="D1680" s="72">
        <v>13</v>
      </c>
      <c r="E1680" s="71"/>
    </row>
    <row r="1681" spans="1:5" ht="15" customHeight="1" hidden="1">
      <c r="A1681" s="69"/>
      <c r="B1681" s="70"/>
      <c r="C1681" s="71"/>
      <c r="D1681" s="72">
        <v>14</v>
      </c>
      <c r="E1681" s="71"/>
    </row>
    <row r="1682" spans="1:5" ht="15" customHeight="1" hidden="1">
      <c r="A1682" s="69"/>
      <c r="B1682" s="70"/>
      <c r="C1682" s="71"/>
      <c r="D1682" s="72">
        <v>15</v>
      </c>
      <c r="E1682" s="71"/>
    </row>
    <row r="1683" spans="1:5" ht="15" customHeight="1" hidden="1">
      <c r="A1683" s="69"/>
      <c r="B1683" s="70"/>
      <c r="C1683" s="71"/>
      <c r="D1683" s="72">
        <v>16</v>
      </c>
      <c r="E1683" s="71"/>
    </row>
    <row r="1684" spans="1:5" ht="15" customHeight="1" hidden="1">
      <c r="A1684" s="69"/>
      <c r="B1684" s="70"/>
      <c r="C1684" s="71"/>
      <c r="D1684" s="72">
        <v>17</v>
      </c>
      <c r="E1684" s="71"/>
    </row>
    <row r="1685" spans="1:5" ht="15" customHeight="1" hidden="1">
      <c r="A1685" s="69"/>
      <c r="B1685" s="70"/>
      <c r="C1685" s="71"/>
      <c r="D1685" s="72">
        <v>18</v>
      </c>
      <c r="E1685" s="71"/>
    </row>
    <row r="1686" spans="1:5" ht="15" customHeight="1" hidden="1">
      <c r="A1686" s="69"/>
      <c r="B1686" s="70"/>
      <c r="C1686" s="71"/>
      <c r="D1686" s="72">
        <v>19</v>
      </c>
      <c r="E1686" s="71"/>
    </row>
    <row r="1687" spans="1:5" ht="15" customHeight="1" hidden="1">
      <c r="A1687" s="69"/>
      <c r="B1687" s="70"/>
      <c r="C1687" s="71"/>
      <c r="D1687" s="72">
        <v>20</v>
      </c>
      <c r="E1687" s="71"/>
    </row>
    <row r="1688" spans="1:5" ht="15" customHeight="1" hidden="1">
      <c r="A1688" s="69"/>
      <c r="B1688" s="70"/>
      <c r="C1688" s="71"/>
      <c r="D1688" s="72">
        <v>21</v>
      </c>
      <c r="E1688" s="71"/>
    </row>
    <row r="1689" spans="1:5" ht="15" customHeight="1" hidden="1">
      <c r="A1689" s="69"/>
      <c r="B1689" s="70"/>
      <c r="C1689" s="71"/>
      <c r="D1689" s="72">
        <v>22</v>
      </c>
      <c r="E1689" s="71"/>
    </row>
    <row r="1690" spans="1:5" ht="15" customHeight="1" hidden="1">
      <c r="A1690" s="69"/>
      <c r="B1690" s="70"/>
      <c r="C1690" s="71"/>
      <c r="D1690" s="72">
        <v>23</v>
      </c>
      <c r="E1690" s="71"/>
    </row>
    <row r="1691" spans="1:5" ht="15" customHeight="1" hidden="1">
      <c r="A1691" s="69"/>
      <c r="B1691" s="70"/>
      <c r="C1691" s="71"/>
      <c r="D1691" s="72">
        <v>24</v>
      </c>
      <c r="E1691" s="71"/>
    </row>
    <row r="1692" spans="1:5" ht="15" customHeight="1" hidden="1">
      <c r="A1692" s="69"/>
      <c r="B1692" s="70"/>
      <c r="C1692" s="71"/>
      <c r="D1692" s="72">
        <v>25</v>
      </c>
      <c r="E1692" s="71"/>
    </row>
    <row r="1693" spans="1:5" ht="15" customHeight="1" hidden="1">
      <c r="A1693" s="69"/>
      <c r="B1693" s="70"/>
      <c r="C1693" s="71"/>
      <c r="D1693" s="72">
        <v>26</v>
      </c>
      <c r="E1693" s="71"/>
    </row>
    <row r="1694" spans="1:5" ht="15" customHeight="1" hidden="1">
      <c r="A1694" s="69"/>
      <c r="B1694" s="70"/>
      <c r="C1694" s="71"/>
      <c r="D1694" s="72">
        <v>27</v>
      </c>
      <c r="E1694" s="71"/>
    </row>
    <row r="1695" spans="1:5" ht="15" customHeight="1" hidden="1">
      <c r="A1695" s="69"/>
      <c r="B1695" s="70"/>
      <c r="C1695" s="71"/>
      <c r="D1695" s="72">
        <v>28</v>
      </c>
      <c r="E1695" s="71"/>
    </row>
    <row r="1696" spans="1:5" ht="15" customHeight="1" hidden="1">
      <c r="A1696" s="69"/>
      <c r="B1696" s="70"/>
      <c r="C1696" s="71"/>
      <c r="D1696" s="72">
        <v>29</v>
      </c>
      <c r="E1696" s="71"/>
    </row>
    <row r="1697" spans="1:5" ht="15" customHeight="1" hidden="1">
      <c r="A1697" s="69"/>
      <c r="B1697" s="70"/>
      <c r="C1697" s="71"/>
      <c r="D1697" s="72">
        <v>30</v>
      </c>
      <c r="E1697" s="71"/>
    </row>
    <row r="1698" spans="1:5" ht="15" customHeight="1" hidden="1">
      <c r="A1698" s="69"/>
      <c r="B1698" s="70"/>
      <c r="C1698" s="71"/>
      <c r="D1698" s="72">
        <v>31</v>
      </c>
      <c r="E1698" s="71"/>
    </row>
    <row r="1699" spans="1:5" ht="15" customHeight="1" hidden="1">
      <c r="A1699" s="69"/>
      <c r="B1699" s="70"/>
      <c r="C1699" s="71"/>
      <c r="D1699" s="72">
        <v>32</v>
      </c>
      <c r="E1699" s="71"/>
    </row>
    <row r="1700" spans="1:5" ht="15" customHeight="1" hidden="1">
      <c r="A1700" s="69"/>
      <c r="B1700" s="70"/>
      <c r="C1700" s="71"/>
      <c r="D1700" s="72">
        <v>33</v>
      </c>
      <c r="E1700" s="71"/>
    </row>
    <row r="1701" spans="1:5" ht="15" customHeight="1" hidden="1">
      <c r="A1701" s="69"/>
      <c r="B1701" s="70"/>
      <c r="C1701" s="71"/>
      <c r="D1701" s="72">
        <v>34</v>
      </c>
      <c r="E1701" s="71"/>
    </row>
    <row r="1702" spans="1:5" ht="15" customHeight="1" hidden="1">
      <c r="A1702" s="69"/>
      <c r="B1702" s="70"/>
      <c r="C1702" s="71"/>
      <c r="D1702" s="72">
        <v>35</v>
      </c>
      <c r="E1702" s="71"/>
    </row>
    <row r="1703" spans="1:5" ht="15" customHeight="1" hidden="1">
      <c r="A1703" s="69"/>
      <c r="B1703" s="70"/>
      <c r="C1703" s="71"/>
      <c r="D1703" s="72">
        <v>36</v>
      </c>
      <c r="E1703" s="71"/>
    </row>
    <row r="1704" spans="1:5" ht="15" customHeight="1" hidden="1">
      <c r="A1704" s="69"/>
      <c r="B1704" s="70"/>
      <c r="C1704" s="71"/>
      <c r="D1704" s="72">
        <v>37</v>
      </c>
      <c r="E1704" s="71"/>
    </row>
    <row r="1705" spans="1:5" ht="15" customHeight="1" hidden="1">
      <c r="A1705" s="69"/>
      <c r="B1705" s="70"/>
      <c r="C1705" s="71"/>
      <c r="D1705" s="72">
        <v>38</v>
      </c>
      <c r="E1705" s="71"/>
    </row>
    <row r="1706" spans="1:5" ht="15" customHeight="1" hidden="1">
      <c r="A1706" s="69"/>
      <c r="B1706" s="70"/>
      <c r="C1706" s="71"/>
      <c r="D1706" s="72">
        <v>39</v>
      </c>
      <c r="E1706" s="71"/>
    </row>
    <row r="1707" spans="1:5" ht="15" customHeight="1" hidden="1">
      <c r="A1707" s="69"/>
      <c r="B1707" s="70"/>
      <c r="C1707" s="71"/>
      <c r="D1707" s="72">
        <v>40</v>
      </c>
      <c r="E1707" s="71"/>
    </row>
    <row r="1708" spans="1:5" ht="15" customHeight="1" hidden="1">
      <c r="A1708" s="69"/>
      <c r="B1708" s="70"/>
      <c r="C1708" s="71"/>
      <c r="D1708" s="72">
        <v>41</v>
      </c>
      <c r="E1708" s="71"/>
    </row>
    <row r="1709" spans="1:5" ht="15" customHeight="1" hidden="1">
      <c r="A1709" s="69"/>
      <c r="B1709" s="70"/>
      <c r="C1709" s="71"/>
      <c r="D1709" s="72">
        <v>42</v>
      </c>
      <c r="E1709" s="71"/>
    </row>
    <row r="1710" spans="1:5" ht="15" customHeight="1" hidden="1">
      <c r="A1710" s="69"/>
      <c r="B1710" s="70"/>
      <c r="C1710" s="71"/>
      <c r="D1710" s="72">
        <v>43</v>
      </c>
      <c r="E1710" s="71"/>
    </row>
    <row r="1711" spans="1:5" ht="15" customHeight="1" hidden="1">
      <c r="A1711" s="69"/>
      <c r="B1711" s="70"/>
      <c r="C1711" s="71"/>
      <c r="D1711" s="72">
        <v>44</v>
      </c>
      <c r="E1711" s="71"/>
    </row>
    <row r="1712" spans="1:5" ht="15" customHeight="1" hidden="1">
      <c r="A1712" s="69"/>
      <c r="B1712" s="70"/>
      <c r="C1712" s="71"/>
      <c r="D1712" s="72">
        <v>45</v>
      </c>
      <c r="E1712" s="71"/>
    </row>
    <row r="1713" spans="1:5" ht="15" customHeight="1" hidden="1">
      <c r="A1713" s="69"/>
      <c r="B1713" s="70"/>
      <c r="C1713" s="71"/>
      <c r="D1713" s="72">
        <v>46</v>
      </c>
      <c r="E1713" s="71"/>
    </row>
    <row r="1714" spans="1:5" ht="15" customHeight="1" hidden="1">
      <c r="A1714" s="69"/>
      <c r="B1714" s="70"/>
      <c r="C1714" s="71"/>
      <c r="D1714" s="72">
        <v>47</v>
      </c>
      <c r="E1714" s="71"/>
    </row>
    <row r="1715" spans="1:5" ht="15" customHeight="1" hidden="1">
      <c r="A1715" s="69"/>
      <c r="B1715" s="70"/>
      <c r="C1715" s="71"/>
      <c r="D1715" s="72">
        <v>48</v>
      </c>
      <c r="E1715" s="71"/>
    </row>
    <row r="1716" spans="1:5" ht="15" customHeight="1" hidden="1">
      <c r="A1716" s="69"/>
      <c r="B1716" s="70"/>
      <c r="C1716" s="71"/>
      <c r="D1716" s="72">
        <v>49</v>
      </c>
      <c r="E1716" s="71"/>
    </row>
    <row r="1717" spans="1:5" ht="15" customHeight="1" hidden="1">
      <c r="A1717" s="69"/>
      <c r="B1717" s="70"/>
      <c r="C1717" s="71"/>
      <c r="D1717" s="72">
        <v>50</v>
      </c>
      <c r="E1717" s="71"/>
    </row>
    <row r="1718" spans="1:5" ht="15" customHeight="1" hidden="1">
      <c r="A1718" s="69"/>
      <c r="B1718" s="70"/>
      <c r="C1718" s="71"/>
      <c r="D1718" s="72">
        <v>51</v>
      </c>
      <c r="E1718" s="71"/>
    </row>
    <row r="1719" spans="1:5" ht="15" customHeight="1" hidden="1">
      <c r="A1719" s="69"/>
      <c r="B1719" s="70"/>
      <c r="C1719" s="71"/>
      <c r="D1719" s="72">
        <v>52</v>
      </c>
      <c r="E1719" s="71"/>
    </row>
    <row r="1720" spans="1:5" ht="15" customHeight="1" hidden="1">
      <c r="A1720" s="69"/>
      <c r="B1720" s="70"/>
      <c r="C1720" s="71"/>
      <c r="D1720" s="72">
        <v>53</v>
      </c>
      <c r="E1720" s="71"/>
    </row>
    <row r="1721" spans="1:5" ht="15" customHeight="1" hidden="1">
      <c r="A1721" s="69"/>
      <c r="B1721" s="70"/>
      <c r="C1721" s="71"/>
      <c r="D1721" s="72">
        <v>54</v>
      </c>
      <c r="E1721" s="71"/>
    </row>
    <row r="1722" spans="1:5" ht="15" customHeight="1" hidden="1">
      <c r="A1722" s="69"/>
      <c r="B1722" s="70"/>
      <c r="C1722" s="71"/>
      <c r="D1722" s="72">
        <v>55</v>
      </c>
      <c r="E1722" s="71"/>
    </row>
    <row r="1723" spans="1:5" ht="15" customHeight="1" hidden="1">
      <c r="A1723" s="69"/>
      <c r="B1723" s="70"/>
      <c r="C1723" s="71"/>
      <c r="D1723" s="72">
        <v>56</v>
      </c>
      <c r="E1723" s="71"/>
    </row>
    <row r="1724" spans="1:5" ht="15" customHeight="1" hidden="1">
      <c r="A1724" s="69"/>
      <c r="B1724" s="70"/>
      <c r="C1724" s="71"/>
      <c r="D1724" s="72">
        <v>57</v>
      </c>
      <c r="E1724" s="71"/>
    </row>
    <row r="1725" spans="1:5" ht="15" customHeight="1" hidden="1">
      <c r="A1725" s="69"/>
      <c r="B1725" s="70"/>
      <c r="C1725" s="71"/>
      <c r="D1725" s="72">
        <v>58</v>
      </c>
      <c r="E1725" s="71"/>
    </row>
    <row r="1726" spans="1:5" ht="15" customHeight="1" hidden="1">
      <c r="A1726" s="69"/>
      <c r="B1726" s="70"/>
      <c r="C1726" s="71"/>
      <c r="D1726" s="72">
        <v>59</v>
      </c>
      <c r="E1726" s="71"/>
    </row>
    <row r="1727" spans="1:5" ht="15" customHeight="1" hidden="1">
      <c r="A1727" s="69"/>
      <c r="B1727" s="70"/>
      <c r="C1727" s="71"/>
      <c r="D1727" s="72">
        <v>60</v>
      </c>
      <c r="E1727" s="71"/>
    </row>
    <row r="1728" spans="1:5" ht="15" customHeight="1" hidden="1">
      <c r="A1728" s="69"/>
      <c r="B1728" s="70"/>
      <c r="C1728" s="71"/>
      <c r="D1728" s="72">
        <v>61</v>
      </c>
      <c r="E1728" s="71"/>
    </row>
    <row r="1729" spans="1:5" ht="15" customHeight="1" hidden="1">
      <c r="A1729" s="69"/>
      <c r="B1729" s="70"/>
      <c r="C1729" s="71"/>
      <c r="D1729" s="72">
        <v>62</v>
      </c>
      <c r="E1729" s="71"/>
    </row>
    <row r="1730" spans="1:5" ht="15" customHeight="1" hidden="1">
      <c r="A1730" s="69"/>
      <c r="B1730" s="70"/>
      <c r="C1730" s="71"/>
      <c r="D1730" s="72">
        <v>63</v>
      </c>
      <c r="E1730" s="71"/>
    </row>
    <row r="1731" spans="1:5" ht="15" customHeight="1" hidden="1">
      <c r="A1731" s="69"/>
      <c r="B1731" s="70"/>
      <c r="C1731" s="71"/>
      <c r="D1731" s="72">
        <v>64</v>
      </c>
      <c r="E1731" s="71"/>
    </row>
    <row r="1732" spans="1:5" ht="15" customHeight="1" hidden="1">
      <c r="A1732" s="69"/>
      <c r="B1732" s="70"/>
      <c r="C1732" s="71"/>
      <c r="D1732" s="72">
        <v>65</v>
      </c>
      <c r="E1732" s="71"/>
    </row>
    <row r="1733" spans="1:5" ht="15" customHeight="1" hidden="1">
      <c r="A1733" s="69"/>
      <c r="B1733" s="70"/>
      <c r="C1733" s="71"/>
      <c r="D1733" s="72">
        <v>66</v>
      </c>
      <c r="E1733" s="71"/>
    </row>
    <row r="1734" spans="1:5" ht="15" customHeight="1" hidden="1">
      <c r="A1734" s="69"/>
      <c r="B1734" s="70"/>
      <c r="C1734" s="71"/>
      <c r="D1734" s="72">
        <v>67</v>
      </c>
      <c r="E1734" s="71"/>
    </row>
    <row r="1735" spans="1:5" ht="15" customHeight="1" hidden="1">
      <c r="A1735" s="69"/>
      <c r="B1735" s="70"/>
      <c r="C1735" s="71"/>
      <c r="D1735" s="72">
        <v>68</v>
      </c>
      <c r="E1735" s="71"/>
    </row>
    <row r="1736" spans="1:5" ht="15" customHeight="1" hidden="1">
      <c r="A1736" s="69"/>
      <c r="B1736" s="70"/>
      <c r="C1736" s="71"/>
      <c r="D1736" s="72">
        <v>69</v>
      </c>
      <c r="E1736" s="71"/>
    </row>
    <row r="1737" spans="1:5" ht="15" customHeight="1" hidden="1">
      <c r="A1737" s="69"/>
      <c r="B1737" s="70"/>
      <c r="C1737" s="71"/>
      <c r="D1737" s="72">
        <v>70</v>
      </c>
      <c r="E1737" s="71"/>
    </row>
    <row r="1738" spans="1:5" ht="15" customHeight="1" hidden="1">
      <c r="A1738" s="69"/>
      <c r="B1738" s="70"/>
      <c r="C1738" s="71"/>
      <c r="D1738" s="72">
        <v>71</v>
      </c>
      <c r="E1738" s="71"/>
    </row>
    <row r="1739" spans="1:5" ht="15" customHeight="1" hidden="1">
      <c r="A1739" s="69"/>
      <c r="B1739" s="70"/>
      <c r="C1739" s="71"/>
      <c r="D1739" s="72">
        <v>72</v>
      </c>
      <c r="E1739" s="71"/>
    </row>
    <row r="1740" spans="1:5" ht="15" customHeight="1" hidden="1">
      <c r="A1740" s="69"/>
      <c r="B1740" s="70"/>
      <c r="C1740" s="71"/>
      <c r="D1740" s="72">
        <v>73</v>
      </c>
      <c r="E1740" s="71"/>
    </row>
    <row r="1741" spans="1:5" ht="15" customHeight="1" hidden="1">
      <c r="A1741" s="69"/>
      <c r="B1741" s="70"/>
      <c r="C1741" s="71"/>
      <c r="D1741" s="72">
        <v>74</v>
      </c>
      <c r="E1741" s="71"/>
    </row>
    <row r="1742" spans="1:5" ht="15" customHeight="1" hidden="1">
      <c r="A1742" s="69"/>
      <c r="B1742" s="70"/>
      <c r="C1742" s="71"/>
      <c r="D1742" s="72">
        <v>75</v>
      </c>
      <c r="E1742" s="71"/>
    </row>
    <row r="1743" spans="1:5" ht="15" customHeight="1" hidden="1">
      <c r="A1743" s="69"/>
      <c r="B1743" s="70"/>
      <c r="C1743" s="71"/>
      <c r="D1743" s="72">
        <v>76</v>
      </c>
      <c r="E1743" s="71"/>
    </row>
    <row r="1744" spans="1:5" ht="15" customHeight="1" hidden="1">
      <c r="A1744" s="69"/>
      <c r="B1744" s="70"/>
      <c r="C1744" s="71"/>
      <c r="D1744" s="72">
        <v>77</v>
      </c>
      <c r="E1744" s="71"/>
    </row>
    <row r="1745" spans="1:5" ht="15" customHeight="1" hidden="1">
      <c r="A1745" s="69"/>
      <c r="B1745" s="70"/>
      <c r="C1745" s="71"/>
      <c r="D1745" s="72">
        <v>78</v>
      </c>
      <c r="E1745" s="71"/>
    </row>
    <row r="1746" spans="1:5" ht="15" customHeight="1" hidden="1">
      <c r="A1746" s="69"/>
      <c r="B1746" s="70"/>
      <c r="C1746" s="71"/>
      <c r="D1746" s="72">
        <v>79</v>
      </c>
      <c r="E1746" s="71"/>
    </row>
    <row r="1747" spans="1:5" ht="15" customHeight="1" hidden="1">
      <c r="A1747" s="69"/>
      <c r="B1747" s="70"/>
      <c r="C1747" s="71"/>
      <c r="D1747" s="72">
        <v>80</v>
      </c>
      <c r="E1747" s="71"/>
    </row>
    <row r="1748" spans="1:5" ht="15" customHeight="1">
      <c r="A1748" s="69"/>
      <c r="B1748" s="163" t="s">
        <v>115</v>
      </c>
      <c r="C1748" s="164"/>
      <c r="D1748" s="165">
        <v>2</v>
      </c>
      <c r="E1748" s="162" t="s">
        <v>67</v>
      </c>
    </row>
    <row r="1749" spans="1:5" ht="15" customHeight="1">
      <c r="A1749" s="69"/>
      <c r="B1749" s="163" t="s">
        <v>116</v>
      </c>
      <c r="C1749" s="164"/>
      <c r="D1749" s="165">
        <v>3</v>
      </c>
      <c r="E1749" s="162" t="s">
        <v>70</v>
      </c>
    </row>
    <row r="1750" spans="1:5" ht="15" customHeight="1">
      <c r="A1750" s="69"/>
      <c r="B1750" s="163" t="s">
        <v>117</v>
      </c>
      <c r="C1750" s="164"/>
      <c r="D1750" s="165">
        <v>4</v>
      </c>
      <c r="E1750" s="162" t="s">
        <v>73</v>
      </c>
    </row>
    <row r="1751" spans="1:5" ht="15" customHeight="1">
      <c r="A1751" s="69"/>
      <c r="B1751" s="163" t="s">
        <v>118</v>
      </c>
      <c r="C1751" s="164"/>
      <c r="D1751" s="165">
        <v>5</v>
      </c>
      <c r="E1751" s="162" t="s">
        <v>76</v>
      </c>
    </row>
    <row r="1752" spans="1:5" ht="15" customHeight="1">
      <c r="A1752" s="69"/>
      <c r="B1752" s="163" t="s">
        <v>119</v>
      </c>
      <c r="C1752" s="164"/>
      <c r="D1752" s="165">
        <v>6</v>
      </c>
      <c r="E1752" s="162" t="s">
        <v>79</v>
      </c>
    </row>
    <row r="1753" spans="1:5" ht="15" customHeight="1">
      <c r="A1753" s="69"/>
      <c r="B1753" s="163" t="s">
        <v>483</v>
      </c>
      <c r="C1753" s="164"/>
      <c r="D1753" s="165">
        <v>7</v>
      </c>
      <c r="E1753" s="162" t="s">
        <v>105</v>
      </c>
    </row>
    <row r="1754" spans="1:5" ht="15" customHeight="1">
      <c r="A1754" s="69"/>
      <c r="B1754" s="163" t="s">
        <v>484</v>
      </c>
      <c r="C1754" s="164"/>
      <c r="D1754" s="165">
        <v>8</v>
      </c>
      <c r="E1754" s="162" t="s">
        <v>105</v>
      </c>
    </row>
    <row r="1755" spans="1:5" ht="15" customHeight="1">
      <c r="A1755" s="69"/>
      <c r="B1755" s="163" t="s">
        <v>485</v>
      </c>
      <c r="C1755" s="164"/>
      <c r="D1755" s="165">
        <v>9</v>
      </c>
      <c r="E1755" s="162" t="s">
        <v>105</v>
      </c>
    </row>
    <row r="1756" spans="1:5" ht="15" customHeight="1" hidden="1">
      <c r="A1756" s="69"/>
      <c r="B1756" s="70"/>
      <c r="C1756" s="71"/>
      <c r="D1756" s="72">
        <v>81</v>
      </c>
      <c r="E1756" s="71"/>
    </row>
    <row r="1757" spans="1:5" ht="16.5" customHeight="1">
      <c r="A1757" s="278" t="s">
        <v>156</v>
      </c>
      <c r="B1757" s="279"/>
      <c r="C1757" s="67"/>
      <c r="D1757" s="68">
        <v>1</v>
      </c>
      <c r="E1757" s="9" t="s">
        <v>157</v>
      </c>
    </row>
    <row r="1758" spans="1:5" ht="15" customHeight="1" hidden="1">
      <c r="A1758" s="69"/>
      <c r="B1758" s="70"/>
      <c r="C1758" s="71"/>
      <c r="D1758" s="72">
        <v>2</v>
      </c>
      <c r="E1758" s="71"/>
    </row>
    <row r="1759" spans="1:5" ht="15" customHeight="1" hidden="1">
      <c r="A1759" s="69"/>
      <c r="B1759" s="70"/>
      <c r="C1759" s="71"/>
      <c r="D1759" s="72">
        <v>3</v>
      </c>
      <c r="E1759" s="71"/>
    </row>
    <row r="1760" spans="1:5" ht="15" customHeight="1" hidden="1">
      <c r="A1760" s="69"/>
      <c r="B1760" s="70"/>
      <c r="C1760" s="71"/>
      <c r="D1760" s="72">
        <v>4</v>
      </c>
      <c r="E1760" s="71"/>
    </row>
    <row r="1761" spans="1:5" ht="15" customHeight="1" hidden="1">
      <c r="A1761" s="69"/>
      <c r="B1761" s="70"/>
      <c r="C1761" s="71"/>
      <c r="D1761" s="72">
        <v>5</v>
      </c>
      <c r="E1761" s="71"/>
    </row>
    <row r="1762" spans="1:5" ht="15" customHeight="1" hidden="1">
      <c r="A1762" s="69"/>
      <c r="B1762" s="70"/>
      <c r="C1762" s="71"/>
      <c r="D1762" s="72">
        <v>6</v>
      </c>
      <c r="E1762" s="71"/>
    </row>
    <row r="1763" spans="1:5" ht="15" customHeight="1" hidden="1">
      <c r="A1763" s="69"/>
      <c r="B1763" s="70"/>
      <c r="C1763" s="71"/>
      <c r="D1763" s="72">
        <v>7</v>
      </c>
      <c r="E1763" s="71"/>
    </row>
    <row r="1764" spans="1:5" ht="15" customHeight="1" hidden="1">
      <c r="A1764" s="69"/>
      <c r="B1764" s="70"/>
      <c r="C1764" s="71"/>
      <c r="D1764" s="72">
        <v>8</v>
      </c>
      <c r="E1764" s="71"/>
    </row>
    <row r="1765" spans="1:5" ht="15" customHeight="1" hidden="1">
      <c r="A1765" s="69"/>
      <c r="B1765" s="70"/>
      <c r="C1765" s="71"/>
      <c r="D1765" s="72">
        <v>9</v>
      </c>
      <c r="E1765" s="71"/>
    </row>
    <row r="1766" spans="1:5" ht="15" customHeight="1" hidden="1">
      <c r="A1766" s="69"/>
      <c r="B1766" s="70"/>
      <c r="C1766" s="71"/>
      <c r="D1766" s="72">
        <v>10</v>
      </c>
      <c r="E1766" s="71"/>
    </row>
    <row r="1767" spans="1:5" ht="15" customHeight="1" hidden="1">
      <c r="A1767" s="69"/>
      <c r="B1767" s="70"/>
      <c r="C1767" s="71"/>
      <c r="D1767" s="72">
        <v>11</v>
      </c>
      <c r="E1767" s="71"/>
    </row>
    <row r="1768" spans="1:5" ht="15" customHeight="1" hidden="1">
      <c r="A1768" s="69"/>
      <c r="B1768" s="70"/>
      <c r="C1768" s="71"/>
      <c r="D1768" s="72">
        <v>12</v>
      </c>
      <c r="E1768" s="71"/>
    </row>
    <row r="1769" spans="1:5" ht="15" customHeight="1" hidden="1">
      <c r="A1769" s="69"/>
      <c r="B1769" s="70"/>
      <c r="C1769" s="71"/>
      <c r="D1769" s="72">
        <v>13</v>
      </c>
      <c r="E1769" s="71"/>
    </row>
    <row r="1770" spans="1:5" ht="15" customHeight="1" hidden="1">
      <c r="A1770" s="69"/>
      <c r="B1770" s="70"/>
      <c r="C1770" s="71"/>
      <c r="D1770" s="72">
        <v>14</v>
      </c>
      <c r="E1770" s="71"/>
    </row>
    <row r="1771" spans="1:5" ht="15" customHeight="1" hidden="1">
      <c r="A1771" s="69"/>
      <c r="B1771" s="70"/>
      <c r="C1771" s="71"/>
      <c r="D1771" s="72">
        <v>15</v>
      </c>
      <c r="E1771" s="71"/>
    </row>
    <row r="1772" spans="1:5" ht="15" customHeight="1" hidden="1">
      <c r="A1772" s="69"/>
      <c r="B1772" s="70"/>
      <c r="C1772" s="71"/>
      <c r="D1772" s="72">
        <v>16</v>
      </c>
      <c r="E1772" s="71"/>
    </row>
    <row r="1773" spans="1:5" ht="15" customHeight="1" hidden="1">
      <c r="A1773" s="69"/>
      <c r="B1773" s="70"/>
      <c r="C1773" s="71"/>
      <c r="D1773" s="72">
        <v>17</v>
      </c>
      <c r="E1773" s="71"/>
    </row>
    <row r="1774" spans="1:5" ht="15" customHeight="1" hidden="1">
      <c r="A1774" s="69"/>
      <c r="B1774" s="70"/>
      <c r="C1774" s="71"/>
      <c r="D1774" s="72">
        <v>18</v>
      </c>
      <c r="E1774" s="71"/>
    </row>
    <row r="1775" spans="1:5" ht="15" customHeight="1" hidden="1">
      <c r="A1775" s="69"/>
      <c r="B1775" s="70"/>
      <c r="C1775" s="71"/>
      <c r="D1775" s="72">
        <v>19</v>
      </c>
      <c r="E1775" s="71"/>
    </row>
    <row r="1776" spans="1:5" ht="15" customHeight="1" hidden="1">
      <c r="A1776" s="69"/>
      <c r="B1776" s="70"/>
      <c r="C1776" s="71"/>
      <c r="D1776" s="72">
        <v>20</v>
      </c>
      <c r="E1776" s="71"/>
    </row>
    <row r="1777" spans="1:5" ht="15" customHeight="1" hidden="1">
      <c r="A1777" s="69"/>
      <c r="B1777" s="70"/>
      <c r="C1777" s="71"/>
      <c r="D1777" s="72">
        <v>21</v>
      </c>
      <c r="E1777" s="71"/>
    </row>
    <row r="1778" spans="1:5" ht="15" customHeight="1" hidden="1">
      <c r="A1778" s="69"/>
      <c r="B1778" s="70"/>
      <c r="C1778" s="71"/>
      <c r="D1778" s="72">
        <v>22</v>
      </c>
      <c r="E1778" s="71"/>
    </row>
    <row r="1779" spans="1:5" ht="15" customHeight="1" hidden="1">
      <c r="A1779" s="69"/>
      <c r="B1779" s="70"/>
      <c r="C1779" s="71"/>
      <c r="D1779" s="72">
        <v>23</v>
      </c>
      <c r="E1779" s="71"/>
    </row>
    <row r="1780" spans="1:5" ht="15" customHeight="1" hidden="1">
      <c r="A1780" s="69"/>
      <c r="B1780" s="70"/>
      <c r="C1780" s="71"/>
      <c r="D1780" s="72">
        <v>24</v>
      </c>
      <c r="E1780" s="71"/>
    </row>
    <row r="1781" spans="1:5" ht="15" customHeight="1" hidden="1">
      <c r="A1781" s="69"/>
      <c r="B1781" s="70"/>
      <c r="C1781" s="71"/>
      <c r="D1781" s="72">
        <v>25</v>
      </c>
      <c r="E1781" s="71"/>
    </row>
    <row r="1782" spans="1:5" ht="15" customHeight="1" hidden="1">
      <c r="A1782" s="69"/>
      <c r="B1782" s="70"/>
      <c r="C1782" s="71"/>
      <c r="D1782" s="72">
        <v>26</v>
      </c>
      <c r="E1782" s="71"/>
    </row>
    <row r="1783" spans="1:5" ht="15" customHeight="1" hidden="1">
      <c r="A1783" s="69"/>
      <c r="B1783" s="70"/>
      <c r="C1783" s="71"/>
      <c r="D1783" s="72">
        <v>27</v>
      </c>
      <c r="E1783" s="71"/>
    </row>
    <row r="1784" spans="1:5" ht="15" customHeight="1" hidden="1">
      <c r="A1784" s="69"/>
      <c r="B1784" s="70"/>
      <c r="C1784" s="71"/>
      <c r="D1784" s="72">
        <v>28</v>
      </c>
      <c r="E1784" s="71"/>
    </row>
    <row r="1785" spans="1:5" ht="15" customHeight="1" hidden="1">
      <c r="A1785" s="69"/>
      <c r="B1785" s="70"/>
      <c r="C1785" s="71"/>
      <c r="D1785" s="72">
        <v>29</v>
      </c>
      <c r="E1785" s="71"/>
    </row>
    <row r="1786" spans="1:5" ht="15" customHeight="1" hidden="1">
      <c r="A1786" s="69"/>
      <c r="B1786" s="70"/>
      <c r="C1786" s="71"/>
      <c r="D1786" s="72">
        <v>30</v>
      </c>
      <c r="E1786" s="71"/>
    </row>
    <row r="1787" spans="1:5" ht="15" customHeight="1" hidden="1">
      <c r="A1787" s="69"/>
      <c r="B1787" s="70"/>
      <c r="C1787" s="71"/>
      <c r="D1787" s="72">
        <v>31</v>
      </c>
      <c r="E1787" s="71"/>
    </row>
    <row r="1788" spans="1:5" ht="15" customHeight="1" hidden="1">
      <c r="A1788" s="69"/>
      <c r="B1788" s="70"/>
      <c r="C1788" s="71"/>
      <c r="D1788" s="72">
        <v>32</v>
      </c>
      <c r="E1788" s="71"/>
    </row>
    <row r="1789" spans="1:5" ht="15" customHeight="1" hidden="1">
      <c r="A1789" s="69"/>
      <c r="B1789" s="70"/>
      <c r="C1789" s="71"/>
      <c r="D1789" s="72">
        <v>33</v>
      </c>
      <c r="E1789" s="71"/>
    </row>
    <row r="1790" spans="1:5" ht="15" customHeight="1" hidden="1">
      <c r="A1790" s="69"/>
      <c r="B1790" s="70"/>
      <c r="C1790" s="71"/>
      <c r="D1790" s="72">
        <v>34</v>
      </c>
      <c r="E1790" s="71"/>
    </row>
    <row r="1791" spans="1:5" ht="15" customHeight="1" hidden="1">
      <c r="A1791" s="69"/>
      <c r="B1791" s="70"/>
      <c r="C1791" s="71"/>
      <c r="D1791" s="72">
        <v>35</v>
      </c>
      <c r="E1791" s="71"/>
    </row>
    <row r="1792" spans="1:5" ht="15" customHeight="1" hidden="1">
      <c r="A1792" s="69"/>
      <c r="B1792" s="70"/>
      <c r="C1792" s="71"/>
      <c r="D1792" s="72">
        <v>36</v>
      </c>
      <c r="E1792" s="71"/>
    </row>
    <row r="1793" spans="1:5" ht="15" customHeight="1" hidden="1">
      <c r="A1793" s="69"/>
      <c r="B1793" s="70"/>
      <c r="C1793" s="71"/>
      <c r="D1793" s="72">
        <v>37</v>
      </c>
      <c r="E1793" s="71"/>
    </row>
    <row r="1794" spans="1:5" ht="15" customHeight="1" hidden="1">
      <c r="A1794" s="69"/>
      <c r="B1794" s="70"/>
      <c r="C1794" s="71"/>
      <c r="D1794" s="72">
        <v>38</v>
      </c>
      <c r="E1794" s="71"/>
    </row>
    <row r="1795" spans="1:5" ht="15" customHeight="1" hidden="1">
      <c r="A1795" s="69"/>
      <c r="B1795" s="70"/>
      <c r="C1795" s="71"/>
      <c r="D1795" s="72">
        <v>39</v>
      </c>
      <c r="E1795" s="71"/>
    </row>
    <row r="1796" spans="1:5" ht="15" customHeight="1" hidden="1">
      <c r="A1796" s="69"/>
      <c r="B1796" s="70"/>
      <c r="C1796" s="71"/>
      <c r="D1796" s="72">
        <v>40</v>
      </c>
      <c r="E1796" s="71"/>
    </row>
    <row r="1797" spans="1:5" ht="15" customHeight="1" hidden="1">
      <c r="A1797" s="69"/>
      <c r="B1797" s="70"/>
      <c r="C1797" s="71"/>
      <c r="D1797" s="72">
        <v>41</v>
      </c>
      <c r="E1797" s="71"/>
    </row>
    <row r="1798" spans="1:5" ht="15" customHeight="1" hidden="1">
      <c r="A1798" s="69"/>
      <c r="B1798" s="70"/>
      <c r="C1798" s="71"/>
      <c r="D1798" s="72">
        <v>42</v>
      </c>
      <c r="E1798" s="71"/>
    </row>
    <row r="1799" spans="1:5" ht="15" customHeight="1" hidden="1">
      <c r="A1799" s="69"/>
      <c r="B1799" s="70"/>
      <c r="C1799" s="71"/>
      <c r="D1799" s="72">
        <v>43</v>
      </c>
      <c r="E1799" s="71"/>
    </row>
    <row r="1800" spans="1:5" ht="15" customHeight="1" hidden="1">
      <c r="A1800" s="69"/>
      <c r="B1800" s="70"/>
      <c r="C1800" s="71"/>
      <c r="D1800" s="72">
        <v>44</v>
      </c>
      <c r="E1800" s="71"/>
    </row>
    <row r="1801" spans="1:5" ht="15" customHeight="1" hidden="1">
      <c r="A1801" s="69"/>
      <c r="B1801" s="70"/>
      <c r="C1801" s="71"/>
      <c r="D1801" s="72">
        <v>45</v>
      </c>
      <c r="E1801" s="71"/>
    </row>
    <row r="1802" spans="1:5" ht="15" customHeight="1" hidden="1">
      <c r="A1802" s="69"/>
      <c r="B1802" s="70"/>
      <c r="C1802" s="71"/>
      <c r="D1802" s="72">
        <v>46</v>
      </c>
      <c r="E1802" s="71"/>
    </row>
    <row r="1803" spans="1:5" ht="15" customHeight="1" hidden="1">
      <c r="A1803" s="69"/>
      <c r="B1803" s="70"/>
      <c r="C1803" s="71"/>
      <c r="D1803" s="72">
        <v>47</v>
      </c>
      <c r="E1803" s="71"/>
    </row>
    <row r="1804" spans="1:5" ht="15" customHeight="1" hidden="1">
      <c r="A1804" s="69"/>
      <c r="B1804" s="70"/>
      <c r="C1804" s="71"/>
      <c r="D1804" s="72">
        <v>48</v>
      </c>
      <c r="E1804" s="71"/>
    </row>
    <row r="1805" spans="1:5" ht="15" customHeight="1" hidden="1">
      <c r="A1805" s="69"/>
      <c r="B1805" s="70"/>
      <c r="C1805" s="71"/>
      <c r="D1805" s="72">
        <v>49</v>
      </c>
      <c r="E1805" s="71"/>
    </row>
    <row r="1806" spans="1:5" ht="15" customHeight="1" hidden="1">
      <c r="A1806" s="69"/>
      <c r="B1806" s="70"/>
      <c r="C1806" s="71"/>
      <c r="D1806" s="72">
        <v>50</v>
      </c>
      <c r="E1806" s="71"/>
    </row>
    <row r="1807" spans="1:5" ht="15" customHeight="1" hidden="1">
      <c r="A1807" s="69"/>
      <c r="B1807" s="70"/>
      <c r="C1807" s="71"/>
      <c r="D1807" s="72">
        <v>51</v>
      </c>
      <c r="E1807" s="71"/>
    </row>
    <row r="1808" spans="1:5" ht="15" customHeight="1" hidden="1">
      <c r="A1808" s="69"/>
      <c r="B1808" s="70"/>
      <c r="C1808" s="71"/>
      <c r="D1808" s="72">
        <v>52</v>
      </c>
      <c r="E1808" s="71"/>
    </row>
    <row r="1809" spans="1:5" ht="15" customHeight="1" hidden="1">
      <c r="A1809" s="69"/>
      <c r="B1809" s="70"/>
      <c r="C1809" s="71"/>
      <c r="D1809" s="72">
        <v>53</v>
      </c>
      <c r="E1809" s="71"/>
    </row>
    <row r="1810" spans="1:5" ht="15" customHeight="1" hidden="1">
      <c r="A1810" s="69"/>
      <c r="B1810" s="70"/>
      <c r="C1810" s="71"/>
      <c r="D1810" s="72">
        <v>54</v>
      </c>
      <c r="E1810" s="71"/>
    </row>
    <row r="1811" spans="1:5" ht="15" customHeight="1" hidden="1">
      <c r="A1811" s="69"/>
      <c r="B1811" s="70"/>
      <c r="C1811" s="71"/>
      <c r="D1811" s="72">
        <v>55</v>
      </c>
      <c r="E1811" s="71"/>
    </row>
    <row r="1812" spans="1:5" ht="15" customHeight="1" hidden="1">
      <c r="A1812" s="69"/>
      <c r="B1812" s="70"/>
      <c r="C1812" s="71"/>
      <c r="D1812" s="72">
        <v>56</v>
      </c>
      <c r="E1812" s="71"/>
    </row>
    <row r="1813" spans="1:5" ht="15" customHeight="1" hidden="1">
      <c r="A1813" s="69"/>
      <c r="B1813" s="70"/>
      <c r="C1813" s="71"/>
      <c r="D1813" s="72">
        <v>57</v>
      </c>
      <c r="E1813" s="71"/>
    </row>
    <row r="1814" spans="1:5" ht="15" customHeight="1" hidden="1">
      <c r="A1814" s="69"/>
      <c r="B1814" s="70"/>
      <c r="C1814" s="71"/>
      <c r="D1814" s="72">
        <v>58</v>
      </c>
      <c r="E1814" s="71"/>
    </row>
    <row r="1815" spans="1:5" ht="15" customHeight="1" hidden="1">
      <c r="A1815" s="69"/>
      <c r="B1815" s="70"/>
      <c r="C1815" s="71"/>
      <c r="D1815" s="72">
        <v>59</v>
      </c>
      <c r="E1815" s="71"/>
    </row>
    <row r="1816" spans="1:5" ht="15" customHeight="1" hidden="1">
      <c r="A1816" s="69"/>
      <c r="B1816" s="70"/>
      <c r="C1816" s="71"/>
      <c r="D1816" s="72">
        <v>60</v>
      </c>
      <c r="E1816" s="71"/>
    </row>
    <row r="1817" spans="1:5" ht="15" customHeight="1" hidden="1">
      <c r="A1817" s="69"/>
      <c r="B1817" s="70"/>
      <c r="C1817" s="71"/>
      <c r="D1817" s="72">
        <v>61</v>
      </c>
      <c r="E1817" s="71"/>
    </row>
    <row r="1818" spans="1:5" ht="15" customHeight="1" hidden="1">
      <c r="A1818" s="69"/>
      <c r="B1818" s="70"/>
      <c r="C1818" s="71"/>
      <c r="D1818" s="72">
        <v>62</v>
      </c>
      <c r="E1818" s="71"/>
    </row>
    <row r="1819" spans="1:5" ht="15" customHeight="1" hidden="1">
      <c r="A1819" s="69"/>
      <c r="B1819" s="70"/>
      <c r="C1819" s="71"/>
      <c r="D1819" s="72">
        <v>63</v>
      </c>
      <c r="E1819" s="71"/>
    </row>
    <row r="1820" spans="1:5" ht="15" customHeight="1" hidden="1">
      <c r="A1820" s="69"/>
      <c r="B1820" s="70"/>
      <c r="C1820" s="71"/>
      <c r="D1820" s="72">
        <v>64</v>
      </c>
      <c r="E1820" s="71"/>
    </row>
    <row r="1821" spans="1:5" ht="15" customHeight="1" hidden="1">
      <c r="A1821" s="69"/>
      <c r="B1821" s="70"/>
      <c r="C1821" s="71"/>
      <c r="D1821" s="72">
        <v>65</v>
      </c>
      <c r="E1821" s="71"/>
    </row>
    <row r="1822" spans="1:5" ht="15" customHeight="1" hidden="1">
      <c r="A1822" s="69"/>
      <c r="B1822" s="70"/>
      <c r="C1822" s="71"/>
      <c r="D1822" s="72">
        <v>66</v>
      </c>
      <c r="E1822" s="71"/>
    </row>
    <row r="1823" spans="1:5" ht="15" customHeight="1" hidden="1">
      <c r="A1823" s="69"/>
      <c r="B1823" s="70"/>
      <c r="C1823" s="71"/>
      <c r="D1823" s="72">
        <v>67</v>
      </c>
      <c r="E1823" s="71"/>
    </row>
    <row r="1824" spans="1:5" ht="15" customHeight="1" hidden="1">
      <c r="A1824" s="69"/>
      <c r="B1824" s="70"/>
      <c r="C1824" s="71"/>
      <c r="D1824" s="72">
        <v>68</v>
      </c>
      <c r="E1824" s="71"/>
    </row>
    <row r="1825" spans="1:5" ht="15" customHeight="1" hidden="1">
      <c r="A1825" s="69"/>
      <c r="B1825" s="70"/>
      <c r="C1825" s="71"/>
      <c r="D1825" s="72">
        <v>69</v>
      </c>
      <c r="E1825" s="71"/>
    </row>
    <row r="1826" spans="1:5" ht="15" customHeight="1" hidden="1">
      <c r="A1826" s="69"/>
      <c r="B1826" s="70"/>
      <c r="C1826" s="71"/>
      <c r="D1826" s="72">
        <v>70</v>
      </c>
      <c r="E1826" s="71"/>
    </row>
    <row r="1827" spans="1:5" ht="15" customHeight="1" hidden="1">
      <c r="A1827" s="69"/>
      <c r="B1827" s="70"/>
      <c r="C1827" s="71"/>
      <c r="D1827" s="72">
        <v>71</v>
      </c>
      <c r="E1827" s="71"/>
    </row>
    <row r="1828" spans="1:5" ht="15" customHeight="1" hidden="1">
      <c r="A1828" s="69"/>
      <c r="B1828" s="70"/>
      <c r="C1828" s="71"/>
      <c r="D1828" s="72">
        <v>72</v>
      </c>
      <c r="E1828" s="71"/>
    </row>
    <row r="1829" spans="1:5" ht="15" customHeight="1" hidden="1">
      <c r="A1829" s="69"/>
      <c r="B1829" s="70"/>
      <c r="C1829" s="71"/>
      <c r="D1829" s="72">
        <v>73</v>
      </c>
      <c r="E1829" s="71"/>
    </row>
    <row r="1830" spans="1:5" ht="15" customHeight="1" hidden="1">
      <c r="A1830" s="69"/>
      <c r="B1830" s="70"/>
      <c r="C1830" s="71"/>
      <c r="D1830" s="72">
        <v>74</v>
      </c>
      <c r="E1830" s="71"/>
    </row>
    <row r="1831" spans="1:5" ht="15" customHeight="1" hidden="1">
      <c r="A1831" s="69"/>
      <c r="B1831" s="70"/>
      <c r="C1831" s="71"/>
      <c r="D1831" s="72">
        <v>75</v>
      </c>
      <c r="E1831" s="71"/>
    </row>
    <row r="1832" spans="1:5" ht="15" customHeight="1" hidden="1">
      <c r="A1832" s="69"/>
      <c r="B1832" s="70"/>
      <c r="C1832" s="71"/>
      <c r="D1832" s="72">
        <v>76</v>
      </c>
      <c r="E1832" s="71"/>
    </row>
    <row r="1833" spans="1:5" ht="15" customHeight="1" hidden="1">
      <c r="A1833" s="69"/>
      <c r="B1833" s="70"/>
      <c r="C1833" s="71"/>
      <c r="D1833" s="72">
        <v>77</v>
      </c>
      <c r="E1833" s="71"/>
    </row>
    <row r="1834" spans="1:5" ht="15" customHeight="1" hidden="1">
      <c r="A1834" s="69"/>
      <c r="B1834" s="70"/>
      <c r="C1834" s="71"/>
      <c r="D1834" s="72">
        <v>78</v>
      </c>
      <c r="E1834" s="71"/>
    </row>
    <row r="1835" spans="1:5" ht="15" customHeight="1" hidden="1">
      <c r="A1835" s="69"/>
      <c r="B1835" s="70"/>
      <c r="C1835" s="71"/>
      <c r="D1835" s="72">
        <v>79</v>
      </c>
      <c r="E1835" s="71"/>
    </row>
    <row r="1836" spans="1:5" ht="15" customHeight="1" hidden="1">
      <c r="A1836" s="69"/>
      <c r="B1836" s="70"/>
      <c r="C1836" s="71"/>
      <c r="D1836" s="72">
        <v>80</v>
      </c>
      <c r="E1836" s="71"/>
    </row>
    <row r="1837" spans="1:5" ht="15" customHeight="1" hidden="1">
      <c r="A1837" s="69"/>
      <c r="B1837" s="70"/>
      <c r="C1837" s="71"/>
      <c r="D1837" s="72">
        <v>81</v>
      </c>
      <c r="E1837" s="71"/>
    </row>
    <row r="1838" spans="1:5" ht="15" customHeight="1">
      <c r="A1838" s="69"/>
      <c r="B1838" s="163" t="s">
        <v>117</v>
      </c>
      <c r="C1838" s="164"/>
      <c r="D1838" s="165">
        <v>2</v>
      </c>
      <c r="E1838" s="162" t="s">
        <v>73</v>
      </c>
    </row>
    <row r="1839" spans="1:5" ht="15" customHeight="1">
      <c r="A1839" s="69"/>
      <c r="B1839" s="163" t="s">
        <v>118</v>
      </c>
      <c r="C1839" s="164"/>
      <c r="D1839" s="165">
        <v>3</v>
      </c>
      <c r="E1839" s="162" t="s">
        <v>76</v>
      </c>
    </row>
    <row r="1840" spans="1:5" ht="15" customHeight="1">
      <c r="A1840" s="69"/>
      <c r="B1840" s="163" t="s">
        <v>119</v>
      </c>
      <c r="C1840" s="164"/>
      <c r="D1840" s="165">
        <v>4</v>
      </c>
      <c r="E1840" s="162" t="s">
        <v>79</v>
      </c>
    </row>
    <row r="1841" spans="1:5" ht="15" customHeight="1">
      <c r="A1841" s="69"/>
      <c r="B1841" s="163" t="s">
        <v>483</v>
      </c>
      <c r="C1841" s="164"/>
      <c r="D1841" s="165">
        <v>5</v>
      </c>
      <c r="E1841" s="162" t="s">
        <v>105</v>
      </c>
    </row>
    <row r="1842" spans="1:5" ht="15" customHeight="1">
      <c r="A1842" s="69"/>
      <c r="B1842" s="163" t="s">
        <v>484</v>
      </c>
      <c r="C1842" s="164"/>
      <c r="D1842" s="165">
        <v>6</v>
      </c>
      <c r="E1842" s="162" t="s">
        <v>105</v>
      </c>
    </row>
    <row r="1843" spans="1:5" ht="15" customHeight="1">
      <c r="A1843" s="69"/>
      <c r="B1843" s="163" t="s">
        <v>485</v>
      </c>
      <c r="C1843" s="164"/>
      <c r="D1843" s="165">
        <v>7</v>
      </c>
      <c r="E1843" s="162" t="s">
        <v>105</v>
      </c>
    </row>
    <row r="1844" spans="1:5" ht="18" customHeight="1">
      <c r="A1844" s="278" t="s">
        <v>158</v>
      </c>
      <c r="B1844" s="279"/>
      <c r="C1844" s="67"/>
      <c r="D1844" s="68">
        <v>1</v>
      </c>
      <c r="E1844" s="9" t="s">
        <v>159</v>
      </c>
    </row>
    <row r="1845" spans="1:5" ht="15" customHeight="1" hidden="1">
      <c r="A1845" s="69"/>
      <c r="B1845" s="70"/>
      <c r="C1845" s="71"/>
      <c r="D1845" s="72">
        <v>2</v>
      </c>
      <c r="E1845" s="71"/>
    </row>
    <row r="1846" spans="1:5" ht="15" customHeight="1" hidden="1">
      <c r="A1846" s="69"/>
      <c r="B1846" s="70"/>
      <c r="C1846" s="71"/>
      <c r="D1846" s="72">
        <v>3</v>
      </c>
      <c r="E1846" s="71"/>
    </row>
    <row r="1847" spans="1:5" ht="15" customHeight="1" hidden="1">
      <c r="A1847" s="69"/>
      <c r="B1847" s="70"/>
      <c r="C1847" s="71"/>
      <c r="D1847" s="72">
        <v>4</v>
      </c>
      <c r="E1847" s="71"/>
    </row>
    <row r="1848" spans="1:5" ht="15" customHeight="1" hidden="1">
      <c r="A1848" s="69"/>
      <c r="B1848" s="70"/>
      <c r="C1848" s="71"/>
      <c r="D1848" s="72">
        <v>5</v>
      </c>
      <c r="E1848" s="71"/>
    </row>
    <row r="1849" spans="1:5" ht="15" customHeight="1" hidden="1">
      <c r="A1849" s="69"/>
      <c r="B1849" s="70"/>
      <c r="C1849" s="71"/>
      <c r="D1849" s="72">
        <v>6</v>
      </c>
      <c r="E1849" s="71"/>
    </row>
    <row r="1850" spans="1:5" ht="15" customHeight="1" hidden="1">
      <c r="A1850" s="69"/>
      <c r="B1850" s="70"/>
      <c r="C1850" s="71"/>
      <c r="D1850" s="72">
        <v>7</v>
      </c>
      <c r="E1850" s="71"/>
    </row>
    <row r="1851" spans="1:5" ht="15" customHeight="1" hidden="1">
      <c r="A1851" s="69"/>
      <c r="B1851" s="70"/>
      <c r="C1851" s="71"/>
      <c r="D1851" s="72">
        <v>8</v>
      </c>
      <c r="E1851" s="71"/>
    </row>
    <row r="1852" spans="1:5" ht="15" customHeight="1" hidden="1">
      <c r="A1852" s="69"/>
      <c r="B1852" s="70"/>
      <c r="C1852" s="71"/>
      <c r="D1852" s="72">
        <v>9</v>
      </c>
      <c r="E1852" s="71"/>
    </row>
    <row r="1853" spans="1:5" ht="15" customHeight="1" hidden="1">
      <c r="A1853" s="69"/>
      <c r="B1853" s="70"/>
      <c r="C1853" s="71"/>
      <c r="D1853" s="72">
        <v>10</v>
      </c>
      <c r="E1853" s="71"/>
    </row>
    <row r="1854" spans="1:5" ht="15" customHeight="1" hidden="1">
      <c r="A1854" s="69"/>
      <c r="B1854" s="70"/>
      <c r="C1854" s="71"/>
      <c r="D1854" s="72">
        <v>11</v>
      </c>
      <c r="E1854" s="71"/>
    </row>
    <row r="1855" spans="1:5" ht="15" customHeight="1" hidden="1">
      <c r="A1855" s="69"/>
      <c r="B1855" s="70"/>
      <c r="C1855" s="71"/>
      <c r="D1855" s="72">
        <v>12</v>
      </c>
      <c r="E1855" s="71"/>
    </row>
    <row r="1856" spans="1:5" ht="15" customHeight="1" hidden="1">
      <c r="A1856" s="69"/>
      <c r="B1856" s="70"/>
      <c r="C1856" s="71"/>
      <c r="D1856" s="72">
        <v>13</v>
      </c>
      <c r="E1856" s="71"/>
    </row>
    <row r="1857" spans="1:5" ht="15" customHeight="1" hidden="1">
      <c r="A1857" s="69"/>
      <c r="B1857" s="70"/>
      <c r="C1857" s="71"/>
      <c r="D1857" s="72">
        <v>14</v>
      </c>
      <c r="E1857" s="71"/>
    </row>
    <row r="1858" spans="1:5" ht="15" customHeight="1" hidden="1">
      <c r="A1858" s="69"/>
      <c r="B1858" s="70"/>
      <c r="C1858" s="71"/>
      <c r="D1858" s="72">
        <v>15</v>
      </c>
      <c r="E1858" s="71"/>
    </row>
    <row r="1859" spans="1:5" ht="15" customHeight="1" hidden="1">
      <c r="A1859" s="69"/>
      <c r="B1859" s="70"/>
      <c r="C1859" s="71"/>
      <c r="D1859" s="72">
        <v>16</v>
      </c>
      <c r="E1859" s="71"/>
    </row>
    <row r="1860" spans="1:5" ht="15" customHeight="1" hidden="1">
      <c r="A1860" s="69"/>
      <c r="B1860" s="70"/>
      <c r="C1860" s="71"/>
      <c r="D1860" s="72">
        <v>17</v>
      </c>
      <c r="E1860" s="71"/>
    </row>
    <row r="1861" spans="1:5" ht="15" customHeight="1" hidden="1">
      <c r="A1861" s="69"/>
      <c r="B1861" s="70"/>
      <c r="C1861" s="71"/>
      <c r="D1861" s="72">
        <v>18</v>
      </c>
      <c r="E1861" s="71"/>
    </row>
    <row r="1862" spans="1:5" ht="15" customHeight="1" hidden="1">
      <c r="A1862" s="69"/>
      <c r="B1862" s="70"/>
      <c r="C1862" s="71"/>
      <c r="D1862" s="72">
        <v>19</v>
      </c>
      <c r="E1862" s="71"/>
    </row>
    <row r="1863" spans="1:5" ht="15" customHeight="1" hidden="1">
      <c r="A1863" s="69"/>
      <c r="B1863" s="70"/>
      <c r="C1863" s="71"/>
      <c r="D1863" s="72">
        <v>20</v>
      </c>
      <c r="E1863" s="71"/>
    </row>
    <row r="1864" spans="1:5" ht="15" customHeight="1" hidden="1">
      <c r="A1864" s="69"/>
      <c r="B1864" s="70"/>
      <c r="C1864" s="71"/>
      <c r="D1864" s="72">
        <v>21</v>
      </c>
      <c r="E1864" s="71"/>
    </row>
    <row r="1865" spans="1:5" ht="15" customHeight="1" hidden="1">
      <c r="A1865" s="69"/>
      <c r="B1865" s="70"/>
      <c r="C1865" s="71"/>
      <c r="D1865" s="72">
        <v>22</v>
      </c>
      <c r="E1865" s="71"/>
    </row>
    <row r="1866" spans="1:5" ht="15" customHeight="1" hidden="1">
      <c r="A1866" s="69"/>
      <c r="B1866" s="70"/>
      <c r="C1866" s="71"/>
      <c r="D1866" s="72">
        <v>23</v>
      </c>
      <c r="E1866" s="71"/>
    </row>
    <row r="1867" spans="1:5" ht="15" customHeight="1" hidden="1">
      <c r="A1867" s="69"/>
      <c r="B1867" s="70"/>
      <c r="C1867" s="71"/>
      <c r="D1867" s="72">
        <v>24</v>
      </c>
      <c r="E1867" s="71"/>
    </row>
    <row r="1868" spans="1:5" ht="15" customHeight="1" hidden="1">
      <c r="A1868" s="69"/>
      <c r="B1868" s="70"/>
      <c r="C1868" s="71"/>
      <c r="D1868" s="72">
        <v>25</v>
      </c>
      <c r="E1868" s="71"/>
    </row>
    <row r="1869" spans="1:5" ht="15" customHeight="1" hidden="1">
      <c r="A1869" s="69"/>
      <c r="B1869" s="70"/>
      <c r="C1869" s="71"/>
      <c r="D1869" s="72">
        <v>26</v>
      </c>
      <c r="E1869" s="71"/>
    </row>
    <row r="1870" spans="1:5" ht="15" customHeight="1" hidden="1">
      <c r="A1870" s="69"/>
      <c r="B1870" s="70"/>
      <c r="C1870" s="71"/>
      <c r="D1870" s="72">
        <v>27</v>
      </c>
      <c r="E1870" s="71"/>
    </row>
    <row r="1871" spans="1:5" ht="15" customHeight="1" hidden="1">
      <c r="A1871" s="69"/>
      <c r="B1871" s="70"/>
      <c r="C1871" s="71"/>
      <c r="D1871" s="72">
        <v>28</v>
      </c>
      <c r="E1871" s="71"/>
    </row>
    <row r="1872" spans="1:5" ht="15" customHeight="1" hidden="1">
      <c r="A1872" s="69"/>
      <c r="B1872" s="70"/>
      <c r="C1872" s="71"/>
      <c r="D1872" s="72">
        <v>29</v>
      </c>
      <c r="E1872" s="71"/>
    </row>
    <row r="1873" spans="1:5" ht="15" customHeight="1" hidden="1">
      <c r="A1873" s="69"/>
      <c r="B1873" s="70"/>
      <c r="C1873" s="71"/>
      <c r="D1873" s="72">
        <v>30</v>
      </c>
      <c r="E1873" s="71"/>
    </row>
    <row r="1874" spans="1:5" ht="15" customHeight="1" hidden="1">
      <c r="A1874" s="69"/>
      <c r="B1874" s="70"/>
      <c r="C1874" s="71"/>
      <c r="D1874" s="72">
        <v>31</v>
      </c>
      <c r="E1874" s="71"/>
    </row>
    <row r="1875" spans="1:5" ht="15" customHeight="1" hidden="1">
      <c r="A1875" s="69"/>
      <c r="B1875" s="70"/>
      <c r="C1875" s="71"/>
      <c r="D1875" s="72">
        <v>32</v>
      </c>
      <c r="E1875" s="71"/>
    </row>
    <row r="1876" spans="1:5" ht="15" customHeight="1" hidden="1">
      <c r="A1876" s="69"/>
      <c r="B1876" s="70"/>
      <c r="C1876" s="71"/>
      <c r="D1876" s="72">
        <v>33</v>
      </c>
      <c r="E1876" s="71"/>
    </row>
    <row r="1877" spans="1:5" ht="15" customHeight="1" hidden="1">
      <c r="A1877" s="69"/>
      <c r="B1877" s="70"/>
      <c r="C1877" s="71"/>
      <c r="D1877" s="72">
        <v>34</v>
      </c>
      <c r="E1877" s="71"/>
    </row>
    <row r="1878" spans="1:5" ht="15" customHeight="1" hidden="1">
      <c r="A1878" s="69"/>
      <c r="B1878" s="70"/>
      <c r="C1878" s="71"/>
      <c r="D1878" s="72">
        <v>35</v>
      </c>
      <c r="E1878" s="71"/>
    </row>
    <row r="1879" spans="1:5" ht="15" customHeight="1" hidden="1">
      <c r="A1879" s="69"/>
      <c r="B1879" s="70"/>
      <c r="C1879" s="71"/>
      <c r="D1879" s="72">
        <v>36</v>
      </c>
      <c r="E1879" s="71"/>
    </row>
    <row r="1880" spans="1:5" ht="15" customHeight="1" hidden="1">
      <c r="A1880" s="69"/>
      <c r="B1880" s="70"/>
      <c r="C1880" s="71"/>
      <c r="D1880" s="72">
        <v>37</v>
      </c>
      <c r="E1880" s="71"/>
    </row>
    <row r="1881" spans="1:5" ht="15" customHeight="1" hidden="1">
      <c r="A1881" s="69"/>
      <c r="B1881" s="70"/>
      <c r="C1881" s="71"/>
      <c r="D1881" s="72">
        <v>38</v>
      </c>
      <c r="E1881" s="71"/>
    </row>
    <row r="1882" spans="1:5" ht="15" customHeight="1" hidden="1">
      <c r="A1882" s="69"/>
      <c r="B1882" s="70"/>
      <c r="C1882" s="71"/>
      <c r="D1882" s="72">
        <v>39</v>
      </c>
      <c r="E1882" s="71"/>
    </row>
    <row r="1883" spans="1:5" ht="15" customHeight="1" hidden="1">
      <c r="A1883" s="69"/>
      <c r="B1883" s="70"/>
      <c r="C1883" s="71"/>
      <c r="D1883" s="72">
        <v>40</v>
      </c>
      <c r="E1883" s="71"/>
    </row>
    <row r="1884" spans="1:5" ht="15" customHeight="1" hidden="1">
      <c r="A1884" s="69"/>
      <c r="B1884" s="70"/>
      <c r="C1884" s="71"/>
      <c r="D1884" s="72">
        <v>41</v>
      </c>
      <c r="E1884" s="71"/>
    </row>
    <row r="1885" spans="1:5" ht="15" customHeight="1" hidden="1">
      <c r="A1885" s="69"/>
      <c r="B1885" s="70"/>
      <c r="C1885" s="71"/>
      <c r="D1885" s="72">
        <v>42</v>
      </c>
      <c r="E1885" s="71"/>
    </row>
    <row r="1886" spans="1:5" ht="15" customHeight="1" hidden="1">
      <c r="A1886" s="69"/>
      <c r="B1886" s="70"/>
      <c r="C1886" s="71"/>
      <c r="D1886" s="72">
        <v>43</v>
      </c>
      <c r="E1886" s="71"/>
    </row>
    <row r="1887" spans="1:5" ht="15" customHeight="1" hidden="1">
      <c r="A1887" s="69"/>
      <c r="B1887" s="70"/>
      <c r="C1887" s="71"/>
      <c r="D1887" s="72">
        <v>44</v>
      </c>
      <c r="E1887" s="71"/>
    </row>
    <row r="1888" spans="1:5" ht="15" customHeight="1" hidden="1">
      <c r="A1888" s="69"/>
      <c r="B1888" s="70"/>
      <c r="C1888" s="71"/>
      <c r="D1888" s="72">
        <v>45</v>
      </c>
      <c r="E1888" s="71"/>
    </row>
    <row r="1889" spans="1:5" ht="15" customHeight="1" hidden="1">
      <c r="A1889" s="69"/>
      <c r="B1889" s="70"/>
      <c r="C1889" s="71"/>
      <c r="D1889" s="72">
        <v>46</v>
      </c>
      <c r="E1889" s="71"/>
    </row>
    <row r="1890" spans="1:5" ht="15" customHeight="1" hidden="1">
      <c r="A1890" s="69"/>
      <c r="B1890" s="70"/>
      <c r="C1890" s="71"/>
      <c r="D1890" s="72">
        <v>47</v>
      </c>
      <c r="E1890" s="71"/>
    </row>
    <row r="1891" spans="1:5" ht="15" customHeight="1" hidden="1">
      <c r="A1891" s="69"/>
      <c r="B1891" s="70"/>
      <c r="C1891" s="71"/>
      <c r="D1891" s="72">
        <v>48</v>
      </c>
      <c r="E1891" s="71"/>
    </row>
    <row r="1892" spans="1:5" ht="15" customHeight="1" hidden="1">
      <c r="A1892" s="69"/>
      <c r="B1892" s="70"/>
      <c r="C1892" s="71"/>
      <c r="D1892" s="72">
        <v>49</v>
      </c>
      <c r="E1892" s="71"/>
    </row>
    <row r="1893" spans="1:5" ht="15" customHeight="1" hidden="1">
      <c r="A1893" s="69"/>
      <c r="B1893" s="70"/>
      <c r="C1893" s="71"/>
      <c r="D1893" s="72">
        <v>50</v>
      </c>
      <c r="E1893" s="71"/>
    </row>
    <row r="1894" spans="1:5" ht="15" customHeight="1" hidden="1">
      <c r="A1894" s="69"/>
      <c r="B1894" s="70"/>
      <c r="C1894" s="71"/>
      <c r="D1894" s="72">
        <v>51</v>
      </c>
      <c r="E1894" s="71"/>
    </row>
    <row r="1895" spans="1:5" ht="15" customHeight="1" hidden="1">
      <c r="A1895" s="69"/>
      <c r="B1895" s="70"/>
      <c r="C1895" s="71"/>
      <c r="D1895" s="72">
        <v>52</v>
      </c>
      <c r="E1895" s="71"/>
    </row>
    <row r="1896" spans="1:5" ht="15" customHeight="1" hidden="1">
      <c r="A1896" s="69"/>
      <c r="B1896" s="70"/>
      <c r="C1896" s="71"/>
      <c r="D1896" s="72">
        <v>53</v>
      </c>
      <c r="E1896" s="71"/>
    </row>
    <row r="1897" spans="1:5" ht="15" customHeight="1" hidden="1">
      <c r="A1897" s="69"/>
      <c r="B1897" s="70"/>
      <c r="C1897" s="71"/>
      <c r="D1897" s="72">
        <v>54</v>
      </c>
      <c r="E1897" s="71"/>
    </row>
    <row r="1898" spans="1:5" ht="15" customHeight="1" hidden="1">
      <c r="A1898" s="69"/>
      <c r="B1898" s="70"/>
      <c r="C1898" s="71"/>
      <c r="D1898" s="72">
        <v>55</v>
      </c>
      <c r="E1898" s="71"/>
    </row>
    <row r="1899" spans="1:5" ht="15" customHeight="1" hidden="1">
      <c r="A1899" s="69"/>
      <c r="B1899" s="70"/>
      <c r="C1899" s="71"/>
      <c r="D1899" s="72">
        <v>56</v>
      </c>
      <c r="E1899" s="71"/>
    </row>
    <row r="1900" spans="1:5" ht="15" customHeight="1" hidden="1">
      <c r="A1900" s="69"/>
      <c r="B1900" s="70"/>
      <c r="C1900" s="71"/>
      <c r="D1900" s="72">
        <v>57</v>
      </c>
      <c r="E1900" s="71"/>
    </row>
    <row r="1901" spans="1:5" ht="15" customHeight="1" hidden="1">
      <c r="A1901" s="69"/>
      <c r="B1901" s="70"/>
      <c r="C1901" s="71"/>
      <c r="D1901" s="72">
        <v>58</v>
      </c>
      <c r="E1901" s="71"/>
    </row>
    <row r="1902" spans="1:5" ht="15" customHeight="1" hidden="1">
      <c r="A1902" s="69"/>
      <c r="B1902" s="70"/>
      <c r="C1902" s="71"/>
      <c r="D1902" s="72">
        <v>59</v>
      </c>
      <c r="E1902" s="71"/>
    </row>
    <row r="1903" spans="1:5" ht="15" customHeight="1" hidden="1">
      <c r="A1903" s="69"/>
      <c r="B1903" s="70"/>
      <c r="C1903" s="71"/>
      <c r="D1903" s="72">
        <v>60</v>
      </c>
      <c r="E1903" s="71"/>
    </row>
    <row r="1904" spans="1:5" ht="15" customHeight="1" hidden="1">
      <c r="A1904" s="69"/>
      <c r="B1904" s="70"/>
      <c r="C1904" s="71"/>
      <c r="D1904" s="72">
        <v>61</v>
      </c>
      <c r="E1904" s="71"/>
    </row>
    <row r="1905" spans="1:5" ht="15" customHeight="1" hidden="1">
      <c r="A1905" s="69"/>
      <c r="B1905" s="70"/>
      <c r="C1905" s="71"/>
      <c r="D1905" s="72">
        <v>62</v>
      </c>
      <c r="E1905" s="71"/>
    </row>
    <row r="1906" spans="1:5" ht="15" customHeight="1" hidden="1">
      <c r="A1906" s="69"/>
      <c r="B1906" s="70"/>
      <c r="C1906" s="71"/>
      <c r="D1906" s="72">
        <v>63</v>
      </c>
      <c r="E1906" s="71"/>
    </row>
    <row r="1907" spans="1:5" ht="15" customHeight="1" hidden="1">
      <c r="A1907" s="69"/>
      <c r="B1907" s="70"/>
      <c r="C1907" s="71"/>
      <c r="D1907" s="72">
        <v>64</v>
      </c>
      <c r="E1907" s="71"/>
    </row>
    <row r="1908" spans="1:5" ht="15" customHeight="1" hidden="1">
      <c r="A1908" s="69"/>
      <c r="B1908" s="70"/>
      <c r="C1908" s="71"/>
      <c r="D1908" s="72">
        <v>65</v>
      </c>
      <c r="E1908" s="71"/>
    </row>
    <row r="1909" spans="1:5" ht="15" customHeight="1" hidden="1">
      <c r="A1909" s="69"/>
      <c r="B1909" s="70"/>
      <c r="C1909" s="71"/>
      <c r="D1909" s="72">
        <v>66</v>
      </c>
      <c r="E1909" s="71"/>
    </row>
    <row r="1910" spans="1:5" ht="15" customHeight="1" hidden="1">
      <c r="A1910" s="69"/>
      <c r="B1910" s="70"/>
      <c r="C1910" s="71"/>
      <c r="D1910" s="72">
        <v>67</v>
      </c>
      <c r="E1910" s="71"/>
    </row>
    <row r="1911" spans="1:5" ht="15" customHeight="1" hidden="1">
      <c r="A1911" s="69"/>
      <c r="B1911" s="70"/>
      <c r="C1911" s="71"/>
      <c r="D1911" s="72">
        <v>68</v>
      </c>
      <c r="E1911" s="71"/>
    </row>
    <row r="1912" spans="1:5" ht="15" customHeight="1" hidden="1">
      <c r="A1912" s="69"/>
      <c r="B1912" s="70"/>
      <c r="C1912" s="71"/>
      <c r="D1912" s="72">
        <v>69</v>
      </c>
      <c r="E1912" s="71"/>
    </row>
    <row r="1913" spans="1:5" ht="15" customHeight="1" hidden="1">
      <c r="A1913" s="69"/>
      <c r="B1913" s="70"/>
      <c r="C1913" s="71"/>
      <c r="D1913" s="72">
        <v>70</v>
      </c>
      <c r="E1913" s="71"/>
    </row>
    <row r="1914" spans="1:5" ht="15" customHeight="1" hidden="1">
      <c r="A1914" s="69"/>
      <c r="B1914" s="70"/>
      <c r="C1914" s="71"/>
      <c r="D1914" s="72">
        <v>71</v>
      </c>
      <c r="E1914" s="71"/>
    </row>
    <row r="1915" spans="1:5" ht="15" customHeight="1" hidden="1">
      <c r="A1915" s="69"/>
      <c r="B1915" s="70"/>
      <c r="C1915" s="71"/>
      <c r="D1915" s="72">
        <v>72</v>
      </c>
      <c r="E1915" s="71"/>
    </row>
    <row r="1916" spans="1:5" ht="15" customHeight="1" hidden="1">
      <c r="A1916" s="69"/>
      <c r="B1916" s="70"/>
      <c r="C1916" s="71"/>
      <c r="D1916" s="72">
        <v>73</v>
      </c>
      <c r="E1916" s="71"/>
    </row>
    <row r="1917" spans="1:5" ht="15" customHeight="1" hidden="1">
      <c r="A1917" s="69"/>
      <c r="B1917" s="70"/>
      <c r="C1917" s="71"/>
      <c r="D1917" s="72">
        <v>74</v>
      </c>
      <c r="E1917" s="71"/>
    </row>
    <row r="1918" spans="1:5" ht="15" customHeight="1" hidden="1">
      <c r="A1918" s="69"/>
      <c r="B1918" s="70"/>
      <c r="C1918" s="71"/>
      <c r="D1918" s="72">
        <v>75</v>
      </c>
      <c r="E1918" s="71"/>
    </row>
    <row r="1919" spans="1:5" ht="15" customHeight="1" hidden="1">
      <c r="A1919" s="69"/>
      <c r="B1919" s="70"/>
      <c r="C1919" s="71"/>
      <c r="D1919" s="72">
        <v>76</v>
      </c>
      <c r="E1919" s="71"/>
    </row>
    <row r="1920" spans="1:5" ht="15" customHeight="1" hidden="1">
      <c r="A1920" s="69"/>
      <c r="B1920" s="70"/>
      <c r="C1920" s="71"/>
      <c r="D1920" s="72">
        <v>77</v>
      </c>
      <c r="E1920" s="71"/>
    </row>
    <row r="1921" spans="1:5" ht="15" customHeight="1" hidden="1">
      <c r="A1921" s="69"/>
      <c r="B1921" s="70"/>
      <c r="C1921" s="71"/>
      <c r="D1921" s="72">
        <v>78</v>
      </c>
      <c r="E1921" s="71"/>
    </row>
    <row r="1922" spans="1:5" ht="15" customHeight="1" hidden="1">
      <c r="A1922" s="69"/>
      <c r="B1922" s="70"/>
      <c r="C1922" s="71"/>
      <c r="D1922" s="72">
        <v>79</v>
      </c>
      <c r="E1922" s="71"/>
    </row>
    <row r="1923" spans="1:5" ht="15" customHeight="1" hidden="1">
      <c r="A1923" s="69"/>
      <c r="B1923" s="70"/>
      <c r="C1923" s="71"/>
      <c r="D1923" s="72">
        <v>80</v>
      </c>
      <c r="E1923" s="71"/>
    </row>
    <row r="1924" spans="1:5" ht="15" customHeight="1" hidden="1">
      <c r="A1924" s="69"/>
      <c r="B1924" s="70"/>
      <c r="C1924" s="71"/>
      <c r="D1924" s="72">
        <v>81</v>
      </c>
      <c r="E1924" s="71"/>
    </row>
    <row r="1925" spans="1:5" ht="15" customHeight="1">
      <c r="A1925" s="69"/>
      <c r="B1925" s="163" t="s">
        <v>117</v>
      </c>
      <c r="C1925" s="164"/>
      <c r="D1925" s="165">
        <v>2</v>
      </c>
      <c r="E1925" s="162" t="s">
        <v>73</v>
      </c>
    </row>
    <row r="1926" spans="1:5" ht="15" customHeight="1">
      <c r="A1926" s="69"/>
      <c r="B1926" s="163" t="s">
        <v>118</v>
      </c>
      <c r="C1926" s="164"/>
      <c r="D1926" s="165">
        <v>3</v>
      </c>
      <c r="E1926" s="162" t="s">
        <v>76</v>
      </c>
    </row>
    <row r="1927" spans="1:5" ht="15" customHeight="1">
      <c r="A1927" s="69"/>
      <c r="B1927" s="163" t="s">
        <v>119</v>
      </c>
      <c r="C1927" s="164"/>
      <c r="D1927" s="165">
        <v>4</v>
      </c>
      <c r="E1927" s="162" t="s">
        <v>79</v>
      </c>
    </row>
    <row r="1928" spans="1:5" ht="15" customHeight="1">
      <c r="A1928" s="69"/>
      <c r="B1928" s="163" t="s">
        <v>483</v>
      </c>
      <c r="C1928" s="164"/>
      <c r="D1928" s="165">
        <v>5</v>
      </c>
      <c r="E1928" s="162" t="s">
        <v>105</v>
      </c>
    </row>
    <row r="1929" spans="1:5" ht="15" customHeight="1">
      <c r="A1929" s="69"/>
      <c r="B1929" s="163" t="s">
        <v>484</v>
      </c>
      <c r="C1929" s="164"/>
      <c r="D1929" s="165">
        <v>6</v>
      </c>
      <c r="E1929" s="162" t="s">
        <v>105</v>
      </c>
    </row>
    <row r="1930" spans="1:5" ht="15" customHeight="1">
      <c r="A1930" s="69"/>
      <c r="B1930" s="163" t="s">
        <v>485</v>
      </c>
      <c r="C1930" s="164"/>
      <c r="D1930" s="165">
        <v>7</v>
      </c>
      <c r="E1930" s="162" t="s">
        <v>105</v>
      </c>
    </row>
    <row r="1934" ht="15" customHeight="1">
      <c r="B1934" s="190"/>
    </row>
  </sheetData>
  <sheetProtection/>
  <mergeCells count="23">
    <mergeCell ref="A1494:B1494"/>
    <mergeCell ref="A1581:B1581"/>
    <mergeCell ref="A1668:B1668"/>
    <mergeCell ref="A1757:B1757"/>
    <mergeCell ref="A1844:B1844"/>
    <mergeCell ref="A968:B968"/>
    <mergeCell ref="A1057:B1057"/>
    <mergeCell ref="A1144:B1144"/>
    <mergeCell ref="A1231:B1231"/>
    <mergeCell ref="A1318:B1318"/>
    <mergeCell ref="A1407:B1407"/>
    <mergeCell ref="A442:B442"/>
    <mergeCell ref="A530:B530"/>
    <mergeCell ref="A618:B618"/>
    <mergeCell ref="A707:B707"/>
    <mergeCell ref="A794:B794"/>
    <mergeCell ref="A881:B881"/>
    <mergeCell ref="A1:B1"/>
    <mergeCell ref="A2:B2"/>
    <mergeCell ref="A90:B90"/>
    <mergeCell ref="A178:B178"/>
    <mergeCell ref="A266:B266"/>
    <mergeCell ref="A354:B354"/>
  </mergeCells>
  <printOptions/>
  <pageMargins left="0.7480314960629921" right="0.31496062992125984" top="0.2755905511811024" bottom="0.23" header="0.1968503937007874" footer="0.32"/>
  <pageSetup horizontalDpi="600" verticalDpi="600" orientation="portrait" paperSize="9" scale="55" r:id="rId1"/>
</worksheet>
</file>

<file path=xl/worksheets/sheet6.xml><?xml version="1.0" encoding="utf-8"?>
<worksheet xmlns="http://schemas.openxmlformats.org/spreadsheetml/2006/main" xmlns:r="http://schemas.openxmlformats.org/officeDocument/2006/relationships">
  <sheetPr>
    <outlinePr summaryRight="0"/>
  </sheetPr>
  <dimension ref="A1:Q219"/>
  <sheetViews>
    <sheetView showGridLines="0" zoomScalePageLayoutView="0" workbookViewId="0" topLeftCell="C1">
      <selection activeCell="E116" sqref="E116:E123"/>
    </sheetView>
  </sheetViews>
  <sheetFormatPr defaultColWidth="14.66015625" defaultRowHeight="14.25" customHeight="1"/>
  <cols>
    <col min="1" max="2" width="0" style="11" hidden="1" customWidth="1"/>
    <col min="3" max="3" width="14.16015625" style="11" customWidth="1"/>
    <col min="4" max="4" width="0" style="11" hidden="1" customWidth="1"/>
    <col min="5" max="5" width="46.66015625" style="11" customWidth="1"/>
    <col min="6" max="17" width="11.83203125" style="11" customWidth="1"/>
    <col min="18" max="16384" width="14.66015625" style="11" customWidth="1"/>
  </cols>
  <sheetData>
    <row r="1" spans="1:17" ht="3.75" customHeight="1">
      <c r="A1" s="10"/>
      <c r="B1" s="10"/>
      <c r="C1" s="284"/>
      <c r="D1" s="284"/>
      <c r="E1" s="284"/>
      <c r="F1" s="10"/>
      <c r="G1" s="10"/>
      <c r="H1" s="10"/>
      <c r="I1" s="10"/>
      <c r="J1" s="10"/>
      <c r="K1" s="10"/>
      <c r="L1" s="10"/>
      <c r="M1" s="10"/>
      <c r="N1" s="10"/>
      <c r="O1" s="10"/>
      <c r="P1" s="10"/>
      <c r="Q1" s="10"/>
    </row>
    <row r="2" spans="1:17" ht="14.25" customHeight="1">
      <c r="A2" s="12"/>
      <c r="B2" s="13">
        <v>1</v>
      </c>
      <c r="C2" s="285" t="s">
        <v>24</v>
      </c>
      <c r="D2" s="18"/>
      <c r="E2" s="286" t="s">
        <v>25</v>
      </c>
      <c r="F2" s="19"/>
      <c r="G2" s="20"/>
      <c r="H2" s="20"/>
      <c r="I2" s="20"/>
      <c r="J2" s="20"/>
      <c r="K2" s="20"/>
      <c r="L2" s="20"/>
      <c r="M2" s="20"/>
      <c r="N2" s="20"/>
      <c r="O2" s="20"/>
      <c r="P2" s="20"/>
      <c r="Q2" s="21"/>
    </row>
    <row r="3" spans="1:17" ht="14.25" customHeight="1" hidden="1">
      <c r="A3" s="12"/>
      <c r="B3" s="13">
        <v>2</v>
      </c>
      <c r="C3" s="285"/>
      <c r="D3" s="18"/>
      <c r="E3" s="286"/>
      <c r="F3" s="22"/>
      <c r="G3" s="23"/>
      <c r="H3" s="23"/>
      <c r="I3" s="23"/>
      <c r="J3" s="23"/>
      <c r="K3" s="23"/>
      <c r="L3" s="23"/>
      <c r="M3" s="23"/>
      <c r="N3" s="23"/>
      <c r="O3" s="23"/>
      <c r="P3" s="23"/>
      <c r="Q3" s="24"/>
    </row>
    <row r="4" spans="1:17" ht="14.25" customHeight="1" hidden="1">
      <c r="A4" s="12"/>
      <c r="B4" s="13">
        <v>3</v>
      </c>
      <c r="C4" s="285"/>
      <c r="D4" s="18"/>
      <c r="E4" s="286"/>
      <c r="F4" s="22"/>
      <c r="G4" s="23"/>
      <c r="H4" s="23"/>
      <c r="I4" s="23"/>
      <c r="J4" s="23"/>
      <c r="K4" s="23"/>
      <c r="L4" s="23"/>
      <c r="M4" s="23"/>
      <c r="N4" s="23"/>
      <c r="O4" s="23"/>
      <c r="P4" s="23"/>
      <c r="Q4" s="24"/>
    </row>
    <row r="5" spans="1:17" ht="14.25" customHeight="1" hidden="1">
      <c r="A5" s="12"/>
      <c r="B5" s="13">
        <v>4</v>
      </c>
      <c r="C5" s="285"/>
      <c r="D5" s="18"/>
      <c r="E5" s="286"/>
      <c r="F5" s="22"/>
      <c r="G5" s="23"/>
      <c r="H5" s="23"/>
      <c r="I5" s="23"/>
      <c r="J5" s="23"/>
      <c r="K5" s="23"/>
      <c r="L5" s="23"/>
      <c r="M5" s="23"/>
      <c r="N5" s="23"/>
      <c r="O5" s="23"/>
      <c r="P5" s="23"/>
      <c r="Q5" s="24"/>
    </row>
    <row r="6" spans="1:17" ht="14.25" customHeight="1" hidden="1">
      <c r="A6" s="12"/>
      <c r="B6" s="13">
        <v>5</v>
      </c>
      <c r="C6" s="285"/>
      <c r="D6" s="18"/>
      <c r="E6" s="286"/>
      <c r="F6" s="22"/>
      <c r="G6" s="23"/>
      <c r="H6" s="23"/>
      <c r="I6" s="23"/>
      <c r="J6" s="23"/>
      <c r="K6" s="23"/>
      <c r="L6" s="23"/>
      <c r="M6" s="23"/>
      <c r="N6" s="23"/>
      <c r="O6" s="23"/>
      <c r="P6" s="23"/>
      <c r="Q6" s="24"/>
    </row>
    <row r="7" spans="1:17" ht="14.25" customHeight="1" hidden="1">
      <c r="A7" s="12"/>
      <c r="B7" s="13">
        <v>6</v>
      </c>
      <c r="C7" s="285"/>
      <c r="D7" s="18"/>
      <c r="E7" s="286"/>
      <c r="F7" s="22"/>
      <c r="G7" s="23"/>
      <c r="H7" s="23"/>
      <c r="I7" s="23"/>
      <c r="J7" s="23"/>
      <c r="K7" s="23"/>
      <c r="L7" s="23"/>
      <c r="M7" s="23"/>
      <c r="N7" s="23"/>
      <c r="O7" s="23"/>
      <c r="P7" s="23"/>
      <c r="Q7" s="24"/>
    </row>
    <row r="8" spans="1:17" ht="14.25" customHeight="1" hidden="1">
      <c r="A8" s="12"/>
      <c r="B8" s="13">
        <v>7</v>
      </c>
      <c r="C8" s="285"/>
      <c r="D8" s="18"/>
      <c r="E8" s="286"/>
      <c r="F8" s="22"/>
      <c r="G8" s="23"/>
      <c r="H8" s="23"/>
      <c r="I8" s="23"/>
      <c r="J8" s="23"/>
      <c r="K8" s="23"/>
      <c r="L8" s="23"/>
      <c r="M8" s="23"/>
      <c r="N8" s="23"/>
      <c r="O8" s="23"/>
      <c r="P8" s="23"/>
      <c r="Q8" s="24"/>
    </row>
    <row r="9" spans="1:17" ht="14.25" customHeight="1" hidden="1">
      <c r="A9" s="12"/>
      <c r="B9" s="13">
        <v>8</v>
      </c>
      <c r="C9" s="292"/>
      <c r="D9" s="29"/>
      <c r="E9" s="293"/>
      <c r="F9" s="30"/>
      <c r="G9" s="31"/>
      <c r="H9" s="31"/>
      <c r="I9" s="31"/>
      <c r="J9" s="31"/>
      <c r="K9" s="31"/>
      <c r="L9" s="31"/>
      <c r="M9" s="31"/>
      <c r="N9" s="31"/>
      <c r="O9" s="31"/>
      <c r="P9" s="31"/>
      <c r="Q9" s="32"/>
    </row>
    <row r="10" spans="1:17" ht="14.25" customHeight="1">
      <c r="A10" s="14" t="s">
        <v>26</v>
      </c>
      <c r="B10" s="15">
        <v>1</v>
      </c>
      <c r="C10" s="280" t="s">
        <v>27</v>
      </c>
      <c r="D10" s="28" t="s">
        <v>9</v>
      </c>
      <c r="E10" s="282" t="s">
        <v>28</v>
      </c>
      <c r="F10" s="33"/>
      <c r="G10" s="34"/>
      <c r="H10" s="34"/>
      <c r="I10" s="34"/>
      <c r="J10" s="34"/>
      <c r="K10" s="34"/>
      <c r="L10" s="34"/>
      <c r="M10" s="34"/>
      <c r="N10" s="34"/>
      <c r="O10" s="34"/>
      <c r="P10" s="34"/>
      <c r="Q10" s="35"/>
    </row>
    <row r="11" spans="1:17" ht="14.25" customHeight="1" hidden="1">
      <c r="A11" s="14"/>
      <c r="B11" s="15">
        <v>2</v>
      </c>
      <c r="C11" s="280"/>
      <c r="D11" s="28"/>
      <c r="E11" s="282"/>
      <c r="F11" s="36"/>
      <c r="G11" s="37"/>
      <c r="H11" s="37"/>
      <c r="I11" s="37"/>
      <c r="J11" s="37"/>
      <c r="K11" s="37"/>
      <c r="L11" s="37"/>
      <c r="M11" s="37"/>
      <c r="N11" s="37"/>
      <c r="O11" s="37"/>
      <c r="P11" s="37"/>
      <c r="Q11" s="38"/>
    </row>
    <row r="12" spans="1:17" ht="14.25" customHeight="1" hidden="1">
      <c r="A12" s="14"/>
      <c r="B12" s="15">
        <v>3</v>
      </c>
      <c r="C12" s="280"/>
      <c r="D12" s="28"/>
      <c r="E12" s="282"/>
      <c r="F12" s="36"/>
      <c r="G12" s="37"/>
      <c r="H12" s="37"/>
      <c r="I12" s="37"/>
      <c r="J12" s="37"/>
      <c r="K12" s="37"/>
      <c r="L12" s="37"/>
      <c r="M12" s="37"/>
      <c r="N12" s="37"/>
      <c r="O12" s="37"/>
      <c r="P12" s="37"/>
      <c r="Q12" s="38"/>
    </row>
    <row r="13" spans="1:17" ht="14.25" customHeight="1" hidden="1">
      <c r="A13" s="14"/>
      <c r="B13" s="15">
        <v>4</v>
      </c>
      <c r="C13" s="280"/>
      <c r="D13" s="28"/>
      <c r="E13" s="282"/>
      <c r="F13" s="36"/>
      <c r="G13" s="37"/>
      <c r="H13" s="37"/>
      <c r="I13" s="37"/>
      <c r="J13" s="37"/>
      <c r="K13" s="37"/>
      <c r="L13" s="37"/>
      <c r="M13" s="37"/>
      <c r="N13" s="37"/>
      <c r="O13" s="37"/>
      <c r="P13" s="37"/>
      <c r="Q13" s="38"/>
    </row>
    <row r="14" spans="1:17" ht="14.25" customHeight="1" hidden="1">
      <c r="A14" s="14"/>
      <c r="B14" s="15">
        <v>5</v>
      </c>
      <c r="C14" s="280"/>
      <c r="D14" s="28"/>
      <c r="E14" s="282"/>
      <c r="F14" s="36"/>
      <c r="G14" s="37"/>
      <c r="H14" s="37"/>
      <c r="I14" s="37"/>
      <c r="J14" s="37"/>
      <c r="K14" s="37"/>
      <c r="L14" s="37"/>
      <c r="M14" s="37"/>
      <c r="N14" s="37"/>
      <c r="O14" s="37"/>
      <c r="P14" s="37"/>
      <c r="Q14" s="38"/>
    </row>
    <row r="15" spans="1:17" ht="14.25" customHeight="1" hidden="1">
      <c r="A15" s="14"/>
      <c r="B15" s="15">
        <v>6</v>
      </c>
      <c r="C15" s="280"/>
      <c r="D15" s="28"/>
      <c r="E15" s="282"/>
      <c r="F15" s="36"/>
      <c r="G15" s="37"/>
      <c r="H15" s="37"/>
      <c r="I15" s="37"/>
      <c r="J15" s="37"/>
      <c r="K15" s="37"/>
      <c r="L15" s="37"/>
      <c r="M15" s="37"/>
      <c r="N15" s="37"/>
      <c r="O15" s="37"/>
      <c r="P15" s="37"/>
      <c r="Q15" s="38"/>
    </row>
    <row r="16" spans="1:17" ht="14.25" customHeight="1" hidden="1">
      <c r="A16" s="14"/>
      <c r="B16" s="15">
        <v>7</v>
      </c>
      <c r="C16" s="280"/>
      <c r="D16" s="28"/>
      <c r="E16" s="282"/>
      <c r="F16" s="36"/>
      <c r="G16" s="37"/>
      <c r="H16" s="37"/>
      <c r="I16" s="37"/>
      <c r="J16" s="37"/>
      <c r="K16" s="37"/>
      <c r="L16" s="37"/>
      <c r="M16" s="37"/>
      <c r="N16" s="37"/>
      <c r="O16" s="37"/>
      <c r="P16" s="37"/>
      <c r="Q16" s="38"/>
    </row>
    <row r="17" spans="1:17" ht="14.25" customHeight="1" hidden="1">
      <c r="A17" s="14"/>
      <c r="B17" s="15">
        <v>8</v>
      </c>
      <c r="C17" s="281"/>
      <c r="D17" s="42"/>
      <c r="E17" s="283"/>
      <c r="F17" s="43"/>
      <c r="G17" s="44"/>
      <c r="H17" s="44"/>
      <c r="I17" s="44"/>
      <c r="J17" s="44"/>
      <c r="K17" s="44"/>
      <c r="L17" s="44"/>
      <c r="M17" s="44"/>
      <c r="N17" s="44"/>
      <c r="O17" s="44"/>
      <c r="P17" s="44"/>
      <c r="Q17" s="45"/>
    </row>
    <row r="18" spans="1:17" ht="14.25" customHeight="1">
      <c r="A18" s="14" t="s">
        <v>7</v>
      </c>
      <c r="B18" s="15">
        <v>1</v>
      </c>
      <c r="C18" s="280" t="s">
        <v>29</v>
      </c>
      <c r="D18" s="28" t="s">
        <v>9</v>
      </c>
      <c r="E18" s="282" t="s">
        <v>30</v>
      </c>
      <c r="F18" s="46"/>
      <c r="G18" s="47"/>
      <c r="H18" s="47"/>
      <c r="I18" s="47"/>
      <c r="J18" s="47"/>
      <c r="K18" s="47"/>
      <c r="L18" s="47"/>
      <c r="M18" s="47"/>
      <c r="N18" s="47"/>
      <c r="O18" s="47"/>
      <c r="P18" s="47"/>
      <c r="Q18" s="48"/>
    </row>
    <row r="19" spans="1:17" ht="14.25" customHeight="1" hidden="1">
      <c r="A19" s="14"/>
      <c r="B19" s="15">
        <v>2</v>
      </c>
      <c r="C19" s="280"/>
      <c r="D19" s="28"/>
      <c r="E19" s="282"/>
      <c r="F19" s="49"/>
      <c r="G19" s="50"/>
      <c r="H19" s="50"/>
      <c r="I19" s="50"/>
      <c r="J19" s="50"/>
      <c r="K19" s="50"/>
      <c r="L19" s="50"/>
      <c r="M19" s="50"/>
      <c r="N19" s="50"/>
      <c r="O19" s="50"/>
      <c r="P19" s="50"/>
      <c r="Q19" s="51"/>
    </row>
    <row r="20" spans="1:17" ht="14.25" customHeight="1" hidden="1">
      <c r="A20" s="14"/>
      <c r="B20" s="15">
        <v>3</v>
      </c>
      <c r="C20" s="280"/>
      <c r="D20" s="28"/>
      <c r="E20" s="282"/>
      <c r="F20" s="49"/>
      <c r="G20" s="50"/>
      <c r="H20" s="50"/>
      <c r="I20" s="50"/>
      <c r="J20" s="50"/>
      <c r="K20" s="50"/>
      <c r="L20" s="50"/>
      <c r="M20" s="50"/>
      <c r="N20" s="50"/>
      <c r="O20" s="50"/>
      <c r="P20" s="50"/>
      <c r="Q20" s="51"/>
    </row>
    <row r="21" spans="1:17" ht="14.25" customHeight="1" hidden="1">
      <c r="A21" s="14"/>
      <c r="B21" s="15">
        <v>4</v>
      </c>
      <c r="C21" s="280"/>
      <c r="D21" s="28"/>
      <c r="E21" s="282"/>
      <c r="F21" s="49"/>
      <c r="G21" s="50"/>
      <c r="H21" s="50"/>
      <c r="I21" s="50"/>
      <c r="J21" s="50"/>
      <c r="K21" s="50"/>
      <c r="L21" s="50"/>
      <c r="M21" s="50"/>
      <c r="N21" s="50"/>
      <c r="O21" s="50"/>
      <c r="P21" s="50"/>
      <c r="Q21" s="51"/>
    </row>
    <row r="22" spans="1:17" ht="14.25" customHeight="1" hidden="1">
      <c r="A22" s="14"/>
      <c r="B22" s="15">
        <v>5</v>
      </c>
      <c r="C22" s="280"/>
      <c r="D22" s="28"/>
      <c r="E22" s="282"/>
      <c r="F22" s="49"/>
      <c r="G22" s="50"/>
      <c r="H22" s="50"/>
      <c r="I22" s="50"/>
      <c r="J22" s="50"/>
      <c r="K22" s="50"/>
      <c r="L22" s="50"/>
      <c r="M22" s="50"/>
      <c r="N22" s="50"/>
      <c r="O22" s="50"/>
      <c r="P22" s="50"/>
      <c r="Q22" s="51"/>
    </row>
    <row r="23" spans="1:17" ht="14.25" customHeight="1" hidden="1">
      <c r="A23" s="14"/>
      <c r="B23" s="15">
        <v>6</v>
      </c>
      <c r="C23" s="280"/>
      <c r="D23" s="28"/>
      <c r="E23" s="282"/>
      <c r="F23" s="49"/>
      <c r="G23" s="50"/>
      <c r="H23" s="50"/>
      <c r="I23" s="50"/>
      <c r="J23" s="50"/>
      <c r="K23" s="50"/>
      <c r="L23" s="50"/>
      <c r="M23" s="50"/>
      <c r="N23" s="50"/>
      <c r="O23" s="50"/>
      <c r="P23" s="50"/>
      <c r="Q23" s="51"/>
    </row>
    <row r="24" spans="1:17" ht="14.25" customHeight="1" hidden="1">
      <c r="A24" s="14"/>
      <c r="B24" s="15">
        <v>7</v>
      </c>
      <c r="C24" s="280"/>
      <c r="D24" s="28"/>
      <c r="E24" s="282"/>
      <c r="F24" s="49"/>
      <c r="G24" s="50"/>
      <c r="H24" s="50"/>
      <c r="I24" s="50"/>
      <c r="J24" s="50"/>
      <c r="K24" s="50"/>
      <c r="L24" s="50"/>
      <c r="M24" s="50"/>
      <c r="N24" s="50"/>
      <c r="O24" s="50"/>
      <c r="P24" s="50"/>
      <c r="Q24" s="51"/>
    </row>
    <row r="25" spans="1:17" ht="14.25" customHeight="1" hidden="1">
      <c r="A25" s="14"/>
      <c r="B25" s="15">
        <v>8</v>
      </c>
      <c r="C25" s="281"/>
      <c r="D25" s="42"/>
      <c r="E25" s="283"/>
      <c r="F25" s="52"/>
      <c r="G25" s="53"/>
      <c r="H25" s="53"/>
      <c r="I25" s="53"/>
      <c r="J25" s="53"/>
      <c r="K25" s="53"/>
      <c r="L25" s="53"/>
      <c r="M25" s="53"/>
      <c r="N25" s="53"/>
      <c r="O25" s="53"/>
      <c r="P25" s="53"/>
      <c r="Q25" s="54"/>
    </row>
    <row r="26" spans="1:17" ht="14.25" customHeight="1">
      <c r="A26" s="14" t="s">
        <v>8</v>
      </c>
      <c r="B26" s="15">
        <v>1</v>
      </c>
      <c r="C26" s="280" t="s">
        <v>31</v>
      </c>
      <c r="D26" s="28" t="s">
        <v>9</v>
      </c>
      <c r="E26" s="282" t="s">
        <v>32</v>
      </c>
      <c r="F26" s="33"/>
      <c r="G26" s="34"/>
      <c r="H26" s="34"/>
      <c r="I26" s="34"/>
      <c r="J26" s="34"/>
      <c r="K26" s="34"/>
      <c r="L26" s="34"/>
      <c r="M26" s="34"/>
      <c r="N26" s="34"/>
      <c r="O26" s="34"/>
      <c r="P26" s="34"/>
      <c r="Q26" s="35"/>
    </row>
    <row r="27" spans="1:17" ht="14.25" customHeight="1" hidden="1">
      <c r="A27" s="14"/>
      <c r="B27" s="15">
        <v>2</v>
      </c>
      <c r="C27" s="280"/>
      <c r="D27" s="28"/>
      <c r="E27" s="282"/>
      <c r="F27" s="36"/>
      <c r="G27" s="37"/>
      <c r="H27" s="37"/>
      <c r="I27" s="37"/>
      <c r="J27" s="37"/>
      <c r="K27" s="37"/>
      <c r="L27" s="37"/>
      <c r="M27" s="37"/>
      <c r="N27" s="37"/>
      <c r="O27" s="37"/>
      <c r="P27" s="37"/>
      <c r="Q27" s="38"/>
    </row>
    <row r="28" spans="1:17" ht="14.25" customHeight="1" hidden="1">
      <c r="A28" s="14"/>
      <c r="B28" s="15">
        <v>3</v>
      </c>
      <c r="C28" s="280"/>
      <c r="D28" s="28"/>
      <c r="E28" s="282"/>
      <c r="F28" s="36"/>
      <c r="G28" s="37"/>
      <c r="H28" s="37"/>
      <c r="I28" s="37"/>
      <c r="J28" s="37"/>
      <c r="K28" s="37"/>
      <c r="L28" s="37"/>
      <c r="M28" s="37"/>
      <c r="N28" s="37"/>
      <c r="O28" s="37"/>
      <c r="P28" s="37"/>
      <c r="Q28" s="38"/>
    </row>
    <row r="29" spans="1:17" ht="14.25" customHeight="1" hidden="1">
      <c r="A29" s="14"/>
      <c r="B29" s="15">
        <v>4</v>
      </c>
      <c r="C29" s="280"/>
      <c r="D29" s="28"/>
      <c r="E29" s="282"/>
      <c r="F29" s="36"/>
      <c r="G29" s="37"/>
      <c r="H29" s="37"/>
      <c r="I29" s="37"/>
      <c r="J29" s="37"/>
      <c r="K29" s="37"/>
      <c r="L29" s="37"/>
      <c r="M29" s="37"/>
      <c r="N29" s="37"/>
      <c r="O29" s="37"/>
      <c r="P29" s="37"/>
      <c r="Q29" s="38"/>
    </row>
    <row r="30" spans="1:17" ht="14.25" customHeight="1" hidden="1">
      <c r="A30" s="14"/>
      <c r="B30" s="15">
        <v>5</v>
      </c>
      <c r="C30" s="280"/>
      <c r="D30" s="28"/>
      <c r="E30" s="282"/>
      <c r="F30" s="36"/>
      <c r="G30" s="37"/>
      <c r="H30" s="37"/>
      <c r="I30" s="37"/>
      <c r="J30" s="37"/>
      <c r="K30" s="37"/>
      <c r="L30" s="37"/>
      <c r="M30" s="37"/>
      <c r="N30" s="37"/>
      <c r="O30" s="37"/>
      <c r="P30" s="37"/>
      <c r="Q30" s="38"/>
    </row>
    <row r="31" spans="1:17" ht="14.25" customHeight="1" hidden="1">
      <c r="A31" s="14"/>
      <c r="B31" s="15">
        <v>6</v>
      </c>
      <c r="C31" s="280"/>
      <c r="D31" s="28"/>
      <c r="E31" s="282"/>
      <c r="F31" s="36"/>
      <c r="G31" s="37"/>
      <c r="H31" s="37"/>
      <c r="I31" s="37"/>
      <c r="J31" s="37"/>
      <c r="K31" s="37"/>
      <c r="L31" s="37"/>
      <c r="M31" s="37"/>
      <c r="N31" s="37"/>
      <c r="O31" s="37"/>
      <c r="P31" s="37"/>
      <c r="Q31" s="38"/>
    </row>
    <row r="32" spans="1:17" ht="14.25" customHeight="1" hidden="1">
      <c r="A32" s="14"/>
      <c r="B32" s="15">
        <v>7</v>
      </c>
      <c r="C32" s="280"/>
      <c r="D32" s="28"/>
      <c r="E32" s="282"/>
      <c r="F32" s="36"/>
      <c r="G32" s="37"/>
      <c r="H32" s="37"/>
      <c r="I32" s="37"/>
      <c r="J32" s="37"/>
      <c r="K32" s="37"/>
      <c r="L32" s="37"/>
      <c r="M32" s="37"/>
      <c r="N32" s="37"/>
      <c r="O32" s="37"/>
      <c r="P32" s="37"/>
      <c r="Q32" s="38"/>
    </row>
    <row r="33" spans="1:17" ht="14.25" customHeight="1" hidden="1">
      <c r="A33" s="14"/>
      <c r="B33" s="15">
        <v>8</v>
      </c>
      <c r="C33" s="281"/>
      <c r="D33" s="42"/>
      <c r="E33" s="283"/>
      <c r="F33" s="43"/>
      <c r="G33" s="44"/>
      <c r="H33" s="44"/>
      <c r="I33" s="44"/>
      <c r="J33" s="44"/>
      <c r="K33" s="44"/>
      <c r="L33" s="44"/>
      <c r="M33" s="44"/>
      <c r="N33" s="44"/>
      <c r="O33" s="44"/>
      <c r="P33" s="44"/>
      <c r="Q33" s="45"/>
    </row>
    <row r="34" spans="1:17" ht="14.25" customHeight="1">
      <c r="A34" s="14" t="s">
        <v>9</v>
      </c>
      <c r="B34" s="15">
        <v>1</v>
      </c>
      <c r="C34" s="280" t="s">
        <v>33</v>
      </c>
      <c r="D34" s="28" t="s">
        <v>9</v>
      </c>
      <c r="E34" s="282" t="s">
        <v>34</v>
      </c>
      <c r="F34" s="46"/>
      <c r="G34" s="47"/>
      <c r="H34" s="47"/>
      <c r="I34" s="47"/>
      <c r="J34" s="47"/>
      <c r="K34" s="47"/>
      <c r="L34" s="47"/>
      <c r="M34" s="47"/>
      <c r="N34" s="47"/>
      <c r="O34" s="47"/>
      <c r="P34" s="47"/>
      <c r="Q34" s="48"/>
    </row>
    <row r="35" spans="1:17" ht="14.25" customHeight="1" hidden="1">
      <c r="A35" s="14"/>
      <c r="B35" s="15">
        <v>2</v>
      </c>
      <c r="C35" s="280"/>
      <c r="D35" s="28"/>
      <c r="E35" s="282"/>
      <c r="F35" s="49"/>
      <c r="G35" s="50"/>
      <c r="H35" s="50"/>
      <c r="I35" s="50"/>
      <c r="J35" s="50"/>
      <c r="K35" s="50"/>
      <c r="L35" s="50"/>
      <c r="M35" s="50"/>
      <c r="N35" s="50"/>
      <c r="O35" s="50"/>
      <c r="P35" s="50"/>
      <c r="Q35" s="51"/>
    </row>
    <row r="36" spans="1:17" ht="14.25" customHeight="1" hidden="1">
      <c r="A36" s="14"/>
      <c r="B36" s="15">
        <v>3</v>
      </c>
      <c r="C36" s="280"/>
      <c r="D36" s="28"/>
      <c r="E36" s="282"/>
      <c r="F36" s="49"/>
      <c r="G36" s="50"/>
      <c r="H36" s="50"/>
      <c r="I36" s="50"/>
      <c r="J36" s="50"/>
      <c r="K36" s="50"/>
      <c r="L36" s="50"/>
      <c r="M36" s="50"/>
      <c r="N36" s="50"/>
      <c r="O36" s="50"/>
      <c r="P36" s="50"/>
      <c r="Q36" s="51"/>
    </row>
    <row r="37" spans="1:17" ht="14.25" customHeight="1" hidden="1">
      <c r="A37" s="14"/>
      <c r="B37" s="15">
        <v>4</v>
      </c>
      <c r="C37" s="280"/>
      <c r="D37" s="28"/>
      <c r="E37" s="282"/>
      <c r="F37" s="49"/>
      <c r="G37" s="50"/>
      <c r="H37" s="50"/>
      <c r="I37" s="50"/>
      <c r="J37" s="50"/>
      <c r="K37" s="50"/>
      <c r="L37" s="50"/>
      <c r="M37" s="50"/>
      <c r="N37" s="50"/>
      <c r="O37" s="50"/>
      <c r="P37" s="50"/>
      <c r="Q37" s="51"/>
    </row>
    <row r="38" spans="1:17" ht="14.25" customHeight="1" hidden="1">
      <c r="A38" s="14"/>
      <c r="B38" s="15">
        <v>5</v>
      </c>
      <c r="C38" s="280"/>
      <c r="D38" s="28"/>
      <c r="E38" s="282"/>
      <c r="F38" s="49"/>
      <c r="G38" s="50"/>
      <c r="H38" s="50"/>
      <c r="I38" s="50"/>
      <c r="J38" s="50"/>
      <c r="K38" s="50"/>
      <c r="L38" s="50"/>
      <c r="M38" s="50"/>
      <c r="N38" s="50"/>
      <c r="O38" s="50"/>
      <c r="P38" s="50"/>
      <c r="Q38" s="51"/>
    </row>
    <row r="39" spans="1:17" ht="14.25" customHeight="1" hidden="1">
      <c r="A39" s="14"/>
      <c r="B39" s="15">
        <v>6</v>
      </c>
      <c r="C39" s="280"/>
      <c r="D39" s="28"/>
      <c r="E39" s="282"/>
      <c r="F39" s="49"/>
      <c r="G39" s="50"/>
      <c r="H39" s="50"/>
      <c r="I39" s="50"/>
      <c r="J39" s="50"/>
      <c r="K39" s="50"/>
      <c r="L39" s="50"/>
      <c r="M39" s="50"/>
      <c r="N39" s="50"/>
      <c r="O39" s="50"/>
      <c r="P39" s="50"/>
      <c r="Q39" s="51"/>
    </row>
    <row r="40" spans="1:17" ht="14.25" customHeight="1" hidden="1">
      <c r="A40" s="14"/>
      <c r="B40" s="15">
        <v>7</v>
      </c>
      <c r="C40" s="280"/>
      <c r="D40" s="28"/>
      <c r="E40" s="282"/>
      <c r="F40" s="49"/>
      <c r="G40" s="50"/>
      <c r="H40" s="50"/>
      <c r="I40" s="50"/>
      <c r="J40" s="50"/>
      <c r="K40" s="50"/>
      <c r="L40" s="50"/>
      <c r="M40" s="50"/>
      <c r="N40" s="50"/>
      <c r="O40" s="50"/>
      <c r="P40" s="50"/>
      <c r="Q40" s="51"/>
    </row>
    <row r="41" spans="1:17" ht="14.25" customHeight="1" hidden="1">
      <c r="A41" s="14"/>
      <c r="B41" s="15">
        <v>8</v>
      </c>
      <c r="C41" s="281"/>
      <c r="D41" s="42"/>
      <c r="E41" s="283"/>
      <c r="F41" s="52"/>
      <c r="G41" s="53"/>
      <c r="H41" s="53"/>
      <c r="I41" s="53"/>
      <c r="J41" s="53"/>
      <c r="K41" s="53"/>
      <c r="L41" s="53"/>
      <c r="M41" s="53"/>
      <c r="N41" s="53"/>
      <c r="O41" s="53"/>
      <c r="P41" s="53"/>
      <c r="Q41" s="54"/>
    </row>
    <row r="42" spans="1:17" ht="14.25" customHeight="1">
      <c r="A42" s="14" t="s">
        <v>10</v>
      </c>
      <c r="B42" s="15">
        <v>1</v>
      </c>
      <c r="C42" s="280" t="s">
        <v>35</v>
      </c>
      <c r="D42" s="28" t="s">
        <v>9</v>
      </c>
      <c r="E42" s="282" t="s">
        <v>36</v>
      </c>
      <c r="F42" s="33"/>
      <c r="G42" s="34"/>
      <c r="H42" s="34"/>
      <c r="I42" s="34"/>
      <c r="J42" s="34"/>
      <c r="K42" s="34"/>
      <c r="L42" s="34"/>
      <c r="M42" s="34"/>
      <c r="N42" s="34"/>
      <c r="O42" s="34"/>
      <c r="P42" s="34"/>
      <c r="Q42" s="35"/>
    </row>
    <row r="43" spans="1:17" ht="14.25" customHeight="1" hidden="1">
      <c r="A43" s="14"/>
      <c r="B43" s="15">
        <v>2</v>
      </c>
      <c r="C43" s="280"/>
      <c r="D43" s="28"/>
      <c r="E43" s="282"/>
      <c r="F43" s="36"/>
      <c r="G43" s="37"/>
      <c r="H43" s="37"/>
      <c r="I43" s="37"/>
      <c r="J43" s="37"/>
      <c r="K43" s="37"/>
      <c r="L43" s="37"/>
      <c r="M43" s="37"/>
      <c r="N43" s="37"/>
      <c r="O43" s="37"/>
      <c r="P43" s="37"/>
      <c r="Q43" s="38"/>
    </row>
    <row r="44" spans="1:17" ht="14.25" customHeight="1" hidden="1">
      <c r="A44" s="14"/>
      <c r="B44" s="15">
        <v>3</v>
      </c>
      <c r="C44" s="280"/>
      <c r="D44" s="28"/>
      <c r="E44" s="282"/>
      <c r="F44" s="36"/>
      <c r="G44" s="37"/>
      <c r="H44" s="37"/>
      <c r="I44" s="37"/>
      <c r="J44" s="37"/>
      <c r="K44" s="37"/>
      <c r="L44" s="37"/>
      <c r="M44" s="37"/>
      <c r="N44" s="37"/>
      <c r="O44" s="37"/>
      <c r="P44" s="37"/>
      <c r="Q44" s="38"/>
    </row>
    <row r="45" spans="1:17" ht="14.25" customHeight="1" hidden="1">
      <c r="A45" s="14"/>
      <c r="B45" s="15">
        <v>4</v>
      </c>
      <c r="C45" s="280"/>
      <c r="D45" s="28"/>
      <c r="E45" s="282"/>
      <c r="F45" s="36"/>
      <c r="G45" s="37"/>
      <c r="H45" s="37"/>
      <c r="I45" s="37"/>
      <c r="J45" s="37"/>
      <c r="K45" s="37"/>
      <c r="L45" s="37"/>
      <c r="M45" s="37"/>
      <c r="N45" s="37"/>
      <c r="O45" s="37"/>
      <c r="P45" s="37"/>
      <c r="Q45" s="38"/>
    </row>
    <row r="46" spans="1:17" ht="14.25" customHeight="1" hidden="1">
      <c r="A46" s="14"/>
      <c r="B46" s="15">
        <v>5</v>
      </c>
      <c r="C46" s="280"/>
      <c r="D46" s="28"/>
      <c r="E46" s="282"/>
      <c r="F46" s="36"/>
      <c r="G46" s="37"/>
      <c r="H46" s="37"/>
      <c r="I46" s="37"/>
      <c r="J46" s="37"/>
      <c r="K46" s="37"/>
      <c r="L46" s="37"/>
      <c r="M46" s="37"/>
      <c r="N46" s="37"/>
      <c r="O46" s="37"/>
      <c r="P46" s="37"/>
      <c r="Q46" s="38"/>
    </row>
    <row r="47" spans="1:17" ht="14.25" customHeight="1" hidden="1">
      <c r="A47" s="14"/>
      <c r="B47" s="15">
        <v>6</v>
      </c>
      <c r="C47" s="280"/>
      <c r="D47" s="28"/>
      <c r="E47" s="282"/>
      <c r="F47" s="36"/>
      <c r="G47" s="37"/>
      <c r="H47" s="37"/>
      <c r="I47" s="37"/>
      <c r="J47" s="37"/>
      <c r="K47" s="37"/>
      <c r="L47" s="37"/>
      <c r="M47" s="37"/>
      <c r="N47" s="37"/>
      <c r="O47" s="37"/>
      <c r="P47" s="37"/>
      <c r="Q47" s="38"/>
    </row>
    <row r="48" spans="1:17" ht="14.25" customHeight="1" hidden="1">
      <c r="A48" s="14"/>
      <c r="B48" s="15">
        <v>7</v>
      </c>
      <c r="C48" s="280"/>
      <c r="D48" s="28"/>
      <c r="E48" s="282"/>
      <c r="F48" s="36"/>
      <c r="G48" s="37"/>
      <c r="H48" s="37"/>
      <c r="I48" s="37"/>
      <c r="J48" s="37"/>
      <c r="K48" s="37"/>
      <c r="L48" s="37"/>
      <c r="M48" s="37"/>
      <c r="N48" s="37"/>
      <c r="O48" s="37"/>
      <c r="P48" s="37"/>
      <c r="Q48" s="38"/>
    </row>
    <row r="49" spans="1:17" ht="14.25" customHeight="1" hidden="1">
      <c r="A49" s="14"/>
      <c r="B49" s="15">
        <v>8</v>
      </c>
      <c r="C49" s="281"/>
      <c r="D49" s="42"/>
      <c r="E49" s="283"/>
      <c r="F49" s="43"/>
      <c r="G49" s="44"/>
      <c r="H49" s="44"/>
      <c r="I49" s="44"/>
      <c r="J49" s="44"/>
      <c r="K49" s="44"/>
      <c r="L49" s="44"/>
      <c r="M49" s="44"/>
      <c r="N49" s="44"/>
      <c r="O49" s="44"/>
      <c r="P49" s="44"/>
      <c r="Q49" s="45"/>
    </row>
    <row r="50" spans="1:17" ht="14.25" customHeight="1">
      <c r="A50" s="14" t="s">
        <v>11</v>
      </c>
      <c r="B50" s="15">
        <v>1</v>
      </c>
      <c r="C50" s="280" t="s">
        <v>37</v>
      </c>
      <c r="D50" s="28" t="s">
        <v>9</v>
      </c>
      <c r="E50" s="282" t="s">
        <v>38</v>
      </c>
      <c r="F50" s="46"/>
      <c r="G50" s="47"/>
      <c r="H50" s="47"/>
      <c r="I50" s="47"/>
      <c r="J50" s="47"/>
      <c r="K50" s="47"/>
      <c r="L50" s="47"/>
      <c r="M50" s="47"/>
      <c r="N50" s="47"/>
      <c r="O50" s="47"/>
      <c r="P50" s="47"/>
      <c r="Q50" s="48"/>
    </row>
    <row r="51" spans="1:17" ht="14.25" customHeight="1" hidden="1">
      <c r="A51" s="14"/>
      <c r="B51" s="15">
        <v>2</v>
      </c>
      <c r="C51" s="280"/>
      <c r="D51" s="28"/>
      <c r="E51" s="282"/>
      <c r="F51" s="49"/>
      <c r="G51" s="50"/>
      <c r="H51" s="50"/>
      <c r="I51" s="50"/>
      <c r="J51" s="50"/>
      <c r="K51" s="50"/>
      <c r="L51" s="50"/>
      <c r="M51" s="50"/>
      <c r="N51" s="50"/>
      <c r="O51" s="50"/>
      <c r="P51" s="50"/>
      <c r="Q51" s="51"/>
    </row>
    <row r="52" spans="1:17" ht="14.25" customHeight="1" hidden="1">
      <c r="A52" s="14"/>
      <c r="B52" s="15">
        <v>3</v>
      </c>
      <c r="C52" s="280"/>
      <c r="D52" s="28"/>
      <c r="E52" s="282"/>
      <c r="F52" s="49"/>
      <c r="G52" s="50"/>
      <c r="H52" s="50"/>
      <c r="I52" s="50"/>
      <c r="J52" s="50"/>
      <c r="K52" s="50"/>
      <c r="L52" s="50"/>
      <c r="M52" s="50"/>
      <c r="N52" s="50"/>
      <c r="O52" s="50"/>
      <c r="P52" s="50"/>
      <c r="Q52" s="51"/>
    </row>
    <row r="53" spans="1:17" ht="14.25" customHeight="1" hidden="1">
      <c r="A53" s="14"/>
      <c r="B53" s="15">
        <v>4</v>
      </c>
      <c r="C53" s="280"/>
      <c r="D53" s="28"/>
      <c r="E53" s="282"/>
      <c r="F53" s="49"/>
      <c r="G53" s="50"/>
      <c r="H53" s="50"/>
      <c r="I53" s="50"/>
      <c r="J53" s="50"/>
      <c r="K53" s="50"/>
      <c r="L53" s="50"/>
      <c r="M53" s="50"/>
      <c r="N53" s="50"/>
      <c r="O53" s="50"/>
      <c r="P53" s="50"/>
      <c r="Q53" s="51"/>
    </row>
    <row r="54" spans="1:17" ht="14.25" customHeight="1" hidden="1">
      <c r="A54" s="14"/>
      <c r="B54" s="15">
        <v>5</v>
      </c>
      <c r="C54" s="280"/>
      <c r="D54" s="28"/>
      <c r="E54" s="282"/>
      <c r="F54" s="49"/>
      <c r="G54" s="50"/>
      <c r="H54" s="50"/>
      <c r="I54" s="50"/>
      <c r="J54" s="50"/>
      <c r="K54" s="50"/>
      <c r="L54" s="50"/>
      <c r="M54" s="50"/>
      <c r="N54" s="50"/>
      <c r="O54" s="50"/>
      <c r="P54" s="50"/>
      <c r="Q54" s="51"/>
    </row>
    <row r="55" spans="1:17" ht="14.25" customHeight="1" hidden="1">
      <c r="A55" s="14"/>
      <c r="B55" s="15">
        <v>6</v>
      </c>
      <c r="C55" s="280"/>
      <c r="D55" s="28"/>
      <c r="E55" s="282"/>
      <c r="F55" s="49"/>
      <c r="G55" s="50"/>
      <c r="H55" s="50"/>
      <c r="I55" s="50"/>
      <c r="J55" s="50"/>
      <c r="K55" s="50"/>
      <c r="L55" s="50"/>
      <c r="M55" s="50"/>
      <c r="N55" s="50"/>
      <c r="O55" s="50"/>
      <c r="P55" s="50"/>
      <c r="Q55" s="51"/>
    </row>
    <row r="56" spans="1:17" ht="14.25" customHeight="1" hidden="1">
      <c r="A56" s="14"/>
      <c r="B56" s="15">
        <v>7</v>
      </c>
      <c r="C56" s="280"/>
      <c r="D56" s="28"/>
      <c r="E56" s="282"/>
      <c r="F56" s="49"/>
      <c r="G56" s="50"/>
      <c r="H56" s="50"/>
      <c r="I56" s="50"/>
      <c r="J56" s="50"/>
      <c r="K56" s="50"/>
      <c r="L56" s="50"/>
      <c r="M56" s="50"/>
      <c r="N56" s="50"/>
      <c r="O56" s="50"/>
      <c r="P56" s="50"/>
      <c r="Q56" s="51"/>
    </row>
    <row r="57" spans="1:17" ht="14.25" customHeight="1" hidden="1">
      <c r="A57" s="14"/>
      <c r="B57" s="15">
        <v>8</v>
      </c>
      <c r="C57" s="281"/>
      <c r="D57" s="42"/>
      <c r="E57" s="283"/>
      <c r="F57" s="52"/>
      <c r="G57" s="53"/>
      <c r="H57" s="53"/>
      <c r="I57" s="53"/>
      <c r="J57" s="53"/>
      <c r="K57" s="53"/>
      <c r="L57" s="53"/>
      <c r="M57" s="53"/>
      <c r="N57" s="53"/>
      <c r="O57" s="53"/>
      <c r="P57" s="53"/>
      <c r="Q57" s="54"/>
    </row>
    <row r="58" spans="1:17" ht="14.25" customHeight="1">
      <c r="A58" s="14" t="s">
        <v>12</v>
      </c>
      <c r="B58" s="15">
        <v>1</v>
      </c>
      <c r="C58" s="280" t="s">
        <v>39</v>
      </c>
      <c r="D58" s="28" t="s">
        <v>9</v>
      </c>
      <c r="E58" s="282" t="s">
        <v>40</v>
      </c>
      <c r="F58" s="33"/>
      <c r="G58" s="34"/>
      <c r="H58" s="34"/>
      <c r="I58" s="34"/>
      <c r="J58" s="34"/>
      <c r="K58" s="34"/>
      <c r="L58" s="34"/>
      <c r="M58" s="34"/>
      <c r="N58" s="34"/>
      <c r="O58" s="34"/>
      <c r="P58" s="34"/>
      <c r="Q58" s="35"/>
    </row>
    <row r="59" spans="1:17" ht="14.25" customHeight="1" hidden="1">
      <c r="A59" s="14"/>
      <c r="B59" s="15">
        <v>2</v>
      </c>
      <c r="C59" s="280"/>
      <c r="D59" s="28"/>
      <c r="E59" s="282"/>
      <c r="F59" s="36"/>
      <c r="G59" s="37"/>
      <c r="H59" s="37"/>
      <c r="I59" s="37"/>
      <c r="J59" s="37"/>
      <c r="K59" s="37"/>
      <c r="L59" s="37"/>
      <c r="M59" s="37"/>
      <c r="N59" s="37"/>
      <c r="O59" s="37"/>
      <c r="P59" s="37"/>
      <c r="Q59" s="38"/>
    </row>
    <row r="60" spans="1:17" ht="14.25" customHeight="1" hidden="1">
      <c r="A60" s="14"/>
      <c r="B60" s="15">
        <v>3</v>
      </c>
      <c r="C60" s="280"/>
      <c r="D60" s="28"/>
      <c r="E60" s="282"/>
      <c r="F60" s="36"/>
      <c r="G60" s="37"/>
      <c r="H60" s="37"/>
      <c r="I60" s="37"/>
      <c r="J60" s="37"/>
      <c r="K60" s="37"/>
      <c r="L60" s="37"/>
      <c r="M60" s="37"/>
      <c r="N60" s="37"/>
      <c r="O60" s="37"/>
      <c r="P60" s="37"/>
      <c r="Q60" s="38"/>
    </row>
    <row r="61" spans="1:17" ht="14.25" customHeight="1" hidden="1">
      <c r="A61" s="14"/>
      <c r="B61" s="15">
        <v>4</v>
      </c>
      <c r="C61" s="280"/>
      <c r="D61" s="28"/>
      <c r="E61" s="282"/>
      <c r="F61" s="36"/>
      <c r="G61" s="37"/>
      <c r="H61" s="37"/>
      <c r="I61" s="37"/>
      <c r="J61" s="37"/>
      <c r="K61" s="37"/>
      <c r="L61" s="37"/>
      <c r="M61" s="37"/>
      <c r="N61" s="37"/>
      <c r="O61" s="37"/>
      <c r="P61" s="37"/>
      <c r="Q61" s="38"/>
    </row>
    <row r="62" spans="1:17" ht="14.25" customHeight="1" hidden="1">
      <c r="A62" s="14"/>
      <c r="B62" s="15">
        <v>5</v>
      </c>
      <c r="C62" s="280"/>
      <c r="D62" s="28"/>
      <c r="E62" s="282"/>
      <c r="F62" s="36"/>
      <c r="G62" s="37"/>
      <c r="H62" s="37"/>
      <c r="I62" s="37"/>
      <c r="J62" s="37"/>
      <c r="K62" s="37"/>
      <c r="L62" s="37"/>
      <c r="M62" s="37"/>
      <c r="N62" s="37"/>
      <c r="O62" s="37"/>
      <c r="P62" s="37"/>
      <c r="Q62" s="38"/>
    </row>
    <row r="63" spans="1:17" ht="14.25" customHeight="1" hidden="1">
      <c r="A63" s="14"/>
      <c r="B63" s="15">
        <v>6</v>
      </c>
      <c r="C63" s="280"/>
      <c r="D63" s="28"/>
      <c r="E63" s="282"/>
      <c r="F63" s="36"/>
      <c r="G63" s="37"/>
      <c r="H63" s="37"/>
      <c r="I63" s="37"/>
      <c r="J63" s="37"/>
      <c r="K63" s="37"/>
      <c r="L63" s="37"/>
      <c r="M63" s="37"/>
      <c r="N63" s="37"/>
      <c r="O63" s="37"/>
      <c r="P63" s="37"/>
      <c r="Q63" s="38"/>
    </row>
    <row r="64" spans="1:17" ht="14.25" customHeight="1" hidden="1">
      <c r="A64" s="14"/>
      <c r="B64" s="15">
        <v>7</v>
      </c>
      <c r="C64" s="280"/>
      <c r="D64" s="28"/>
      <c r="E64" s="282"/>
      <c r="F64" s="36"/>
      <c r="G64" s="37"/>
      <c r="H64" s="37"/>
      <c r="I64" s="37"/>
      <c r="J64" s="37"/>
      <c r="K64" s="37"/>
      <c r="L64" s="37"/>
      <c r="M64" s="37"/>
      <c r="N64" s="37"/>
      <c r="O64" s="37"/>
      <c r="P64" s="37"/>
      <c r="Q64" s="38"/>
    </row>
    <row r="65" spans="1:17" ht="14.25" customHeight="1" hidden="1">
      <c r="A65" s="14"/>
      <c r="B65" s="15">
        <v>8</v>
      </c>
      <c r="C65" s="281"/>
      <c r="D65" s="42"/>
      <c r="E65" s="283"/>
      <c r="F65" s="43"/>
      <c r="G65" s="44"/>
      <c r="H65" s="44"/>
      <c r="I65" s="44"/>
      <c r="J65" s="44"/>
      <c r="K65" s="44"/>
      <c r="L65" s="44"/>
      <c r="M65" s="44"/>
      <c r="N65" s="44"/>
      <c r="O65" s="44"/>
      <c r="P65" s="44"/>
      <c r="Q65" s="45"/>
    </row>
    <row r="66" spans="1:17" ht="14.25" customHeight="1">
      <c r="A66" s="14" t="s">
        <v>13</v>
      </c>
      <c r="B66" s="15">
        <v>1</v>
      </c>
      <c r="C66" s="280" t="s">
        <v>41</v>
      </c>
      <c r="D66" s="28" t="s">
        <v>9</v>
      </c>
      <c r="E66" s="282" t="s">
        <v>42</v>
      </c>
      <c r="F66" s="46"/>
      <c r="G66" s="47"/>
      <c r="H66" s="47"/>
      <c r="I66" s="47"/>
      <c r="J66" s="47"/>
      <c r="K66" s="47"/>
      <c r="L66" s="47"/>
      <c r="M66" s="47"/>
      <c r="N66" s="47"/>
      <c r="O66" s="47"/>
      <c r="P66" s="47"/>
      <c r="Q66" s="48"/>
    </row>
    <row r="67" spans="1:17" ht="14.25" customHeight="1" hidden="1">
      <c r="A67" s="14"/>
      <c r="B67" s="15">
        <v>2</v>
      </c>
      <c r="C67" s="280"/>
      <c r="D67" s="28"/>
      <c r="E67" s="282"/>
      <c r="F67" s="49"/>
      <c r="G67" s="50"/>
      <c r="H67" s="50"/>
      <c r="I67" s="50"/>
      <c r="J67" s="50"/>
      <c r="K67" s="50"/>
      <c r="L67" s="50"/>
      <c r="M67" s="50"/>
      <c r="N67" s="50"/>
      <c r="O67" s="50"/>
      <c r="P67" s="50"/>
      <c r="Q67" s="51"/>
    </row>
    <row r="68" spans="1:17" ht="14.25" customHeight="1" hidden="1">
      <c r="A68" s="14"/>
      <c r="B68" s="15">
        <v>3</v>
      </c>
      <c r="C68" s="280"/>
      <c r="D68" s="28"/>
      <c r="E68" s="282"/>
      <c r="F68" s="49"/>
      <c r="G68" s="50"/>
      <c r="H68" s="50"/>
      <c r="I68" s="50"/>
      <c r="J68" s="50"/>
      <c r="K68" s="50"/>
      <c r="L68" s="50"/>
      <c r="M68" s="50"/>
      <c r="N68" s="50"/>
      <c r="O68" s="50"/>
      <c r="P68" s="50"/>
      <c r="Q68" s="51"/>
    </row>
    <row r="69" spans="1:17" ht="14.25" customHeight="1" hidden="1">
      <c r="A69" s="14"/>
      <c r="B69" s="15">
        <v>4</v>
      </c>
      <c r="C69" s="280"/>
      <c r="D69" s="28"/>
      <c r="E69" s="282"/>
      <c r="F69" s="49"/>
      <c r="G69" s="50"/>
      <c r="H69" s="50"/>
      <c r="I69" s="50"/>
      <c r="J69" s="50"/>
      <c r="K69" s="50"/>
      <c r="L69" s="50"/>
      <c r="M69" s="50"/>
      <c r="N69" s="50"/>
      <c r="O69" s="50"/>
      <c r="P69" s="50"/>
      <c r="Q69" s="51"/>
    </row>
    <row r="70" spans="1:17" ht="14.25" customHeight="1" hidden="1">
      <c r="A70" s="14"/>
      <c r="B70" s="15">
        <v>5</v>
      </c>
      <c r="C70" s="280"/>
      <c r="D70" s="28"/>
      <c r="E70" s="282"/>
      <c r="F70" s="49"/>
      <c r="G70" s="50"/>
      <c r="H70" s="50"/>
      <c r="I70" s="50"/>
      <c r="J70" s="50"/>
      <c r="K70" s="50"/>
      <c r="L70" s="50"/>
      <c r="M70" s="50"/>
      <c r="N70" s="50"/>
      <c r="O70" s="50"/>
      <c r="P70" s="50"/>
      <c r="Q70" s="51"/>
    </row>
    <row r="71" spans="1:17" ht="14.25" customHeight="1" hidden="1">
      <c r="A71" s="14"/>
      <c r="B71" s="15">
        <v>6</v>
      </c>
      <c r="C71" s="280"/>
      <c r="D71" s="28"/>
      <c r="E71" s="282"/>
      <c r="F71" s="49"/>
      <c r="G71" s="50"/>
      <c r="H71" s="50"/>
      <c r="I71" s="50"/>
      <c r="J71" s="50"/>
      <c r="K71" s="50"/>
      <c r="L71" s="50"/>
      <c r="M71" s="50"/>
      <c r="N71" s="50"/>
      <c r="O71" s="50"/>
      <c r="P71" s="50"/>
      <c r="Q71" s="51"/>
    </row>
    <row r="72" spans="1:17" ht="14.25" customHeight="1" hidden="1">
      <c r="A72" s="14"/>
      <c r="B72" s="15">
        <v>7</v>
      </c>
      <c r="C72" s="280"/>
      <c r="D72" s="28"/>
      <c r="E72" s="282"/>
      <c r="F72" s="49"/>
      <c r="G72" s="50"/>
      <c r="H72" s="50"/>
      <c r="I72" s="50"/>
      <c r="J72" s="50"/>
      <c r="K72" s="50"/>
      <c r="L72" s="50"/>
      <c r="M72" s="50"/>
      <c r="N72" s="50"/>
      <c r="O72" s="50"/>
      <c r="P72" s="50"/>
      <c r="Q72" s="51"/>
    </row>
    <row r="73" spans="1:17" ht="14.25" customHeight="1" hidden="1">
      <c r="A73" s="14"/>
      <c r="B73" s="15">
        <v>8</v>
      </c>
      <c r="C73" s="281"/>
      <c r="D73" s="42"/>
      <c r="E73" s="283"/>
      <c r="F73" s="52"/>
      <c r="G73" s="53"/>
      <c r="H73" s="53"/>
      <c r="I73" s="53"/>
      <c r="J73" s="53"/>
      <c r="K73" s="53"/>
      <c r="L73" s="53"/>
      <c r="M73" s="53"/>
      <c r="N73" s="53"/>
      <c r="O73" s="53"/>
      <c r="P73" s="53"/>
      <c r="Q73" s="54"/>
    </row>
    <row r="74" spans="1:17" ht="14.25" customHeight="1">
      <c r="A74" s="14" t="s">
        <v>14</v>
      </c>
      <c r="B74" s="15">
        <v>1</v>
      </c>
      <c r="C74" s="280" t="s">
        <v>43</v>
      </c>
      <c r="D74" s="28" t="s">
        <v>9</v>
      </c>
      <c r="E74" s="282" t="s">
        <v>44</v>
      </c>
      <c r="F74" s="33"/>
      <c r="G74" s="34"/>
      <c r="H74" s="34"/>
      <c r="I74" s="34"/>
      <c r="J74" s="34"/>
      <c r="K74" s="34"/>
      <c r="L74" s="34"/>
      <c r="M74" s="34"/>
      <c r="N74" s="34"/>
      <c r="O74" s="34"/>
      <c r="P74" s="34"/>
      <c r="Q74" s="35"/>
    </row>
    <row r="75" spans="1:17" ht="14.25" customHeight="1" hidden="1">
      <c r="A75" s="14"/>
      <c r="B75" s="15">
        <v>2</v>
      </c>
      <c r="C75" s="280"/>
      <c r="D75" s="28"/>
      <c r="E75" s="282"/>
      <c r="F75" s="36"/>
      <c r="G75" s="37"/>
      <c r="H75" s="37"/>
      <c r="I75" s="37"/>
      <c r="J75" s="37"/>
      <c r="K75" s="37"/>
      <c r="L75" s="37"/>
      <c r="M75" s="37"/>
      <c r="N75" s="37"/>
      <c r="O75" s="37"/>
      <c r="P75" s="37"/>
      <c r="Q75" s="38"/>
    </row>
    <row r="76" spans="1:17" ht="14.25" customHeight="1" hidden="1">
      <c r="A76" s="14"/>
      <c r="B76" s="15">
        <v>3</v>
      </c>
      <c r="C76" s="280"/>
      <c r="D76" s="28"/>
      <c r="E76" s="282"/>
      <c r="F76" s="36"/>
      <c r="G76" s="37"/>
      <c r="H76" s="37"/>
      <c r="I76" s="37"/>
      <c r="J76" s="37"/>
      <c r="K76" s="37"/>
      <c r="L76" s="37"/>
      <c r="M76" s="37"/>
      <c r="N76" s="37"/>
      <c r="O76" s="37"/>
      <c r="P76" s="37"/>
      <c r="Q76" s="38"/>
    </row>
    <row r="77" spans="1:17" ht="14.25" customHeight="1" hidden="1">
      <c r="A77" s="14"/>
      <c r="B77" s="15">
        <v>4</v>
      </c>
      <c r="C77" s="280"/>
      <c r="D77" s="28"/>
      <c r="E77" s="282"/>
      <c r="F77" s="36"/>
      <c r="G77" s="37"/>
      <c r="H77" s="37"/>
      <c r="I77" s="37"/>
      <c r="J77" s="37"/>
      <c r="K77" s="37"/>
      <c r="L77" s="37"/>
      <c r="M77" s="37"/>
      <c r="N77" s="37"/>
      <c r="O77" s="37"/>
      <c r="P77" s="37"/>
      <c r="Q77" s="38"/>
    </row>
    <row r="78" spans="1:17" ht="14.25" customHeight="1" hidden="1">
      <c r="A78" s="14"/>
      <c r="B78" s="15">
        <v>5</v>
      </c>
      <c r="C78" s="280"/>
      <c r="D78" s="28"/>
      <c r="E78" s="282"/>
      <c r="F78" s="36"/>
      <c r="G78" s="37"/>
      <c r="H78" s="37"/>
      <c r="I78" s="37"/>
      <c r="J78" s="37"/>
      <c r="K78" s="37"/>
      <c r="L78" s="37"/>
      <c r="M78" s="37"/>
      <c r="N78" s="37"/>
      <c r="O78" s="37"/>
      <c r="P78" s="37"/>
      <c r="Q78" s="38"/>
    </row>
    <row r="79" spans="1:17" ht="14.25" customHeight="1" hidden="1">
      <c r="A79" s="14"/>
      <c r="B79" s="15">
        <v>6</v>
      </c>
      <c r="C79" s="280"/>
      <c r="D79" s="28"/>
      <c r="E79" s="282"/>
      <c r="F79" s="36"/>
      <c r="G79" s="37"/>
      <c r="H79" s="37"/>
      <c r="I79" s="37"/>
      <c r="J79" s="37"/>
      <c r="K79" s="37"/>
      <c r="L79" s="37"/>
      <c r="M79" s="37"/>
      <c r="N79" s="37"/>
      <c r="O79" s="37"/>
      <c r="P79" s="37"/>
      <c r="Q79" s="38"/>
    </row>
    <row r="80" spans="1:17" ht="14.25" customHeight="1" hidden="1">
      <c r="A80" s="14"/>
      <c r="B80" s="15">
        <v>7</v>
      </c>
      <c r="C80" s="280"/>
      <c r="D80" s="28"/>
      <c r="E80" s="282"/>
      <c r="F80" s="36"/>
      <c r="G80" s="37"/>
      <c r="H80" s="37"/>
      <c r="I80" s="37"/>
      <c r="J80" s="37"/>
      <c r="K80" s="37"/>
      <c r="L80" s="37"/>
      <c r="M80" s="37"/>
      <c r="N80" s="37"/>
      <c r="O80" s="37"/>
      <c r="P80" s="37"/>
      <c r="Q80" s="38"/>
    </row>
    <row r="81" spans="1:17" ht="14.25" customHeight="1" hidden="1">
      <c r="A81" s="14"/>
      <c r="B81" s="15">
        <v>8</v>
      </c>
      <c r="C81" s="280"/>
      <c r="D81" s="28"/>
      <c r="E81" s="282"/>
      <c r="F81" s="39"/>
      <c r="G81" s="40"/>
      <c r="H81" s="40"/>
      <c r="I81" s="40"/>
      <c r="J81" s="40"/>
      <c r="K81" s="40"/>
      <c r="L81" s="40"/>
      <c r="M81" s="40"/>
      <c r="N81" s="40"/>
      <c r="O81" s="40"/>
      <c r="P81" s="40"/>
      <c r="Q81" s="41"/>
    </row>
    <row r="82" spans="1:17" ht="3.75" customHeight="1">
      <c r="A82" s="10"/>
      <c r="B82" s="10"/>
      <c r="C82" s="284"/>
      <c r="D82" s="284"/>
      <c r="E82" s="284"/>
      <c r="F82" s="10"/>
      <c r="G82" s="10"/>
      <c r="H82" s="10"/>
      <c r="I82" s="10"/>
      <c r="J82" s="10"/>
      <c r="K82" s="10"/>
      <c r="L82" s="10"/>
      <c r="M82" s="10"/>
      <c r="N82" s="10"/>
      <c r="O82" s="10"/>
      <c r="P82" s="10"/>
      <c r="Q82" s="10"/>
    </row>
    <row r="83" spans="1:17" ht="14.25" customHeight="1">
      <c r="A83" s="12"/>
      <c r="B83" s="13">
        <v>1</v>
      </c>
      <c r="C83" s="285" t="s">
        <v>45</v>
      </c>
      <c r="D83" s="18"/>
      <c r="E83" s="286" t="s">
        <v>46</v>
      </c>
      <c r="F83" s="19"/>
      <c r="G83" s="20"/>
      <c r="H83" s="20"/>
      <c r="I83" s="20"/>
      <c r="J83" s="20"/>
      <c r="K83" s="20"/>
      <c r="L83" s="20"/>
      <c r="M83" s="20"/>
      <c r="N83" s="20"/>
      <c r="O83" s="20"/>
      <c r="P83" s="20"/>
      <c r="Q83" s="21"/>
    </row>
    <row r="84" spans="1:17" ht="14.25" customHeight="1" hidden="1">
      <c r="A84" s="12"/>
      <c r="B84" s="13">
        <v>2</v>
      </c>
      <c r="C84" s="285"/>
      <c r="D84" s="18"/>
      <c r="E84" s="286"/>
      <c r="F84" s="22"/>
      <c r="G84" s="23"/>
      <c r="H84" s="23"/>
      <c r="I84" s="23"/>
      <c r="J84" s="23"/>
      <c r="K84" s="23"/>
      <c r="L84" s="23"/>
      <c r="M84" s="23"/>
      <c r="N84" s="23"/>
      <c r="O84" s="23"/>
      <c r="P84" s="23"/>
      <c r="Q84" s="24"/>
    </row>
    <row r="85" spans="1:17" ht="14.25" customHeight="1" hidden="1">
      <c r="A85" s="12"/>
      <c r="B85" s="13">
        <v>3</v>
      </c>
      <c r="C85" s="285"/>
      <c r="D85" s="18"/>
      <c r="E85" s="286"/>
      <c r="F85" s="22"/>
      <c r="G85" s="23"/>
      <c r="H85" s="23"/>
      <c r="I85" s="23"/>
      <c r="J85" s="23"/>
      <c r="K85" s="23"/>
      <c r="L85" s="23"/>
      <c r="M85" s="23"/>
      <c r="N85" s="23"/>
      <c r="O85" s="23"/>
      <c r="P85" s="23"/>
      <c r="Q85" s="24"/>
    </row>
    <row r="86" spans="1:17" ht="14.25" customHeight="1" hidden="1">
      <c r="A86" s="12"/>
      <c r="B86" s="13">
        <v>4</v>
      </c>
      <c r="C86" s="285"/>
      <c r="D86" s="18"/>
      <c r="E86" s="286"/>
      <c r="F86" s="22"/>
      <c r="G86" s="23"/>
      <c r="H86" s="23"/>
      <c r="I86" s="23"/>
      <c r="J86" s="23"/>
      <c r="K86" s="23"/>
      <c r="L86" s="23"/>
      <c r="M86" s="23"/>
      <c r="N86" s="23"/>
      <c r="O86" s="23"/>
      <c r="P86" s="23"/>
      <c r="Q86" s="24"/>
    </row>
    <row r="87" spans="1:17" ht="14.25" customHeight="1" hidden="1">
      <c r="A87" s="12"/>
      <c r="B87" s="13">
        <v>5</v>
      </c>
      <c r="C87" s="285"/>
      <c r="D87" s="18"/>
      <c r="E87" s="286"/>
      <c r="F87" s="22"/>
      <c r="G87" s="23"/>
      <c r="H87" s="23"/>
      <c r="I87" s="23"/>
      <c r="J87" s="23"/>
      <c r="K87" s="23"/>
      <c r="L87" s="23"/>
      <c r="M87" s="23"/>
      <c r="N87" s="23"/>
      <c r="O87" s="23"/>
      <c r="P87" s="23"/>
      <c r="Q87" s="24"/>
    </row>
    <row r="88" spans="1:17" ht="14.25" customHeight="1" hidden="1">
      <c r="A88" s="12"/>
      <c r="B88" s="13">
        <v>6</v>
      </c>
      <c r="C88" s="285"/>
      <c r="D88" s="18"/>
      <c r="E88" s="286"/>
      <c r="F88" s="22"/>
      <c r="G88" s="23"/>
      <c r="H88" s="23"/>
      <c r="I88" s="23"/>
      <c r="J88" s="23"/>
      <c r="K88" s="23"/>
      <c r="L88" s="23"/>
      <c r="M88" s="23"/>
      <c r="N88" s="23"/>
      <c r="O88" s="23"/>
      <c r="P88" s="23"/>
      <c r="Q88" s="24"/>
    </row>
    <row r="89" spans="1:17" ht="14.25" customHeight="1" hidden="1">
      <c r="A89" s="12"/>
      <c r="B89" s="13">
        <v>7</v>
      </c>
      <c r="C89" s="285"/>
      <c r="D89" s="18"/>
      <c r="E89" s="286"/>
      <c r="F89" s="22"/>
      <c r="G89" s="23"/>
      <c r="H89" s="23"/>
      <c r="I89" s="23"/>
      <c r="J89" s="23"/>
      <c r="K89" s="23"/>
      <c r="L89" s="23"/>
      <c r="M89" s="23"/>
      <c r="N89" s="23"/>
      <c r="O89" s="23"/>
      <c r="P89" s="23"/>
      <c r="Q89" s="24"/>
    </row>
    <row r="90" spans="1:17" ht="14.25" customHeight="1" hidden="1">
      <c r="A90" s="12"/>
      <c r="B90" s="13">
        <v>8</v>
      </c>
      <c r="C90" s="292"/>
      <c r="D90" s="29"/>
      <c r="E90" s="293"/>
      <c r="F90" s="30"/>
      <c r="G90" s="31"/>
      <c r="H90" s="31"/>
      <c r="I90" s="31"/>
      <c r="J90" s="31"/>
      <c r="K90" s="31"/>
      <c r="L90" s="31"/>
      <c r="M90" s="31"/>
      <c r="N90" s="31"/>
      <c r="O90" s="31"/>
      <c r="P90" s="31"/>
      <c r="Q90" s="32"/>
    </row>
    <row r="91" spans="1:17" ht="14.25" customHeight="1">
      <c r="A91" s="14" t="s">
        <v>47</v>
      </c>
      <c r="B91" s="15">
        <v>1</v>
      </c>
      <c r="C91" s="280" t="s">
        <v>48</v>
      </c>
      <c r="D91" s="28" t="s">
        <v>10</v>
      </c>
      <c r="E91" s="282" t="s">
        <v>49</v>
      </c>
      <c r="F91" s="33"/>
      <c r="G91" s="34"/>
      <c r="H91" s="34"/>
      <c r="I91" s="34"/>
      <c r="J91" s="34"/>
      <c r="K91" s="34"/>
      <c r="L91" s="34"/>
      <c r="M91" s="34"/>
      <c r="N91" s="34"/>
      <c r="O91" s="34"/>
      <c r="P91" s="34"/>
      <c r="Q91" s="35"/>
    </row>
    <row r="92" spans="1:17" ht="14.25" customHeight="1" hidden="1">
      <c r="A92" s="14"/>
      <c r="B92" s="15">
        <v>2</v>
      </c>
      <c r="C92" s="280"/>
      <c r="D92" s="28"/>
      <c r="E92" s="282"/>
      <c r="F92" s="36"/>
      <c r="G92" s="37"/>
      <c r="H92" s="37"/>
      <c r="I92" s="37"/>
      <c r="J92" s="37"/>
      <c r="K92" s="37"/>
      <c r="L92" s="37"/>
      <c r="M92" s="37"/>
      <c r="N92" s="37"/>
      <c r="O92" s="37"/>
      <c r="P92" s="37"/>
      <c r="Q92" s="38"/>
    </row>
    <row r="93" spans="1:17" ht="14.25" customHeight="1" hidden="1">
      <c r="A93" s="14"/>
      <c r="B93" s="15">
        <v>3</v>
      </c>
      <c r="C93" s="280"/>
      <c r="D93" s="28"/>
      <c r="E93" s="282"/>
      <c r="F93" s="36"/>
      <c r="G93" s="37"/>
      <c r="H93" s="37"/>
      <c r="I93" s="37"/>
      <c r="J93" s="37"/>
      <c r="K93" s="37"/>
      <c r="L93" s="37"/>
      <c r="M93" s="37"/>
      <c r="N93" s="37"/>
      <c r="O93" s="37"/>
      <c r="P93" s="37"/>
      <c r="Q93" s="38"/>
    </row>
    <row r="94" spans="1:17" ht="14.25" customHeight="1" hidden="1">
      <c r="A94" s="14"/>
      <c r="B94" s="15">
        <v>4</v>
      </c>
      <c r="C94" s="280"/>
      <c r="D94" s="28"/>
      <c r="E94" s="282"/>
      <c r="F94" s="36"/>
      <c r="G94" s="37"/>
      <c r="H94" s="37"/>
      <c r="I94" s="37"/>
      <c r="J94" s="37"/>
      <c r="K94" s="37"/>
      <c r="L94" s="37"/>
      <c r="M94" s="37"/>
      <c r="N94" s="37"/>
      <c r="O94" s="37"/>
      <c r="P94" s="37"/>
      <c r="Q94" s="38"/>
    </row>
    <row r="95" spans="1:17" ht="14.25" customHeight="1" hidden="1">
      <c r="A95" s="14"/>
      <c r="B95" s="15">
        <v>5</v>
      </c>
      <c r="C95" s="280"/>
      <c r="D95" s="28"/>
      <c r="E95" s="282"/>
      <c r="F95" s="36"/>
      <c r="G95" s="37"/>
      <c r="H95" s="37"/>
      <c r="I95" s="37"/>
      <c r="J95" s="37"/>
      <c r="K95" s="37"/>
      <c r="L95" s="37"/>
      <c r="M95" s="37"/>
      <c r="N95" s="37"/>
      <c r="O95" s="37"/>
      <c r="P95" s="37"/>
      <c r="Q95" s="38"/>
    </row>
    <row r="96" spans="1:17" ht="14.25" customHeight="1" hidden="1">
      <c r="A96" s="14"/>
      <c r="B96" s="15">
        <v>6</v>
      </c>
      <c r="C96" s="280"/>
      <c r="D96" s="28"/>
      <c r="E96" s="282"/>
      <c r="F96" s="36"/>
      <c r="G96" s="37"/>
      <c r="H96" s="37"/>
      <c r="I96" s="37"/>
      <c r="J96" s="37"/>
      <c r="K96" s="37"/>
      <c r="L96" s="37"/>
      <c r="M96" s="37"/>
      <c r="N96" s="37"/>
      <c r="O96" s="37"/>
      <c r="P96" s="37"/>
      <c r="Q96" s="38"/>
    </row>
    <row r="97" spans="1:17" ht="14.25" customHeight="1" hidden="1">
      <c r="A97" s="14"/>
      <c r="B97" s="15">
        <v>7</v>
      </c>
      <c r="C97" s="280"/>
      <c r="D97" s="28"/>
      <c r="E97" s="282"/>
      <c r="F97" s="36"/>
      <c r="G97" s="37"/>
      <c r="H97" s="37"/>
      <c r="I97" s="37"/>
      <c r="J97" s="37"/>
      <c r="K97" s="37"/>
      <c r="L97" s="37"/>
      <c r="M97" s="37"/>
      <c r="N97" s="37"/>
      <c r="O97" s="37"/>
      <c r="P97" s="37"/>
      <c r="Q97" s="38"/>
    </row>
    <row r="98" spans="1:17" ht="14.25" customHeight="1" hidden="1">
      <c r="A98" s="14"/>
      <c r="B98" s="15">
        <v>8</v>
      </c>
      <c r="C98" s="281"/>
      <c r="D98" s="42"/>
      <c r="E98" s="283"/>
      <c r="F98" s="43"/>
      <c r="G98" s="44"/>
      <c r="H98" s="44"/>
      <c r="I98" s="44"/>
      <c r="J98" s="44"/>
      <c r="K98" s="44"/>
      <c r="L98" s="44"/>
      <c r="M98" s="44"/>
      <c r="N98" s="44"/>
      <c r="O98" s="44"/>
      <c r="P98" s="44"/>
      <c r="Q98" s="45"/>
    </row>
    <row r="99" spans="1:17" ht="14.25" customHeight="1">
      <c r="A99" s="14" t="s">
        <v>50</v>
      </c>
      <c r="B99" s="15">
        <v>1</v>
      </c>
      <c r="C99" s="280" t="s">
        <v>51</v>
      </c>
      <c r="D99" s="28" t="s">
        <v>10</v>
      </c>
      <c r="E99" s="282" t="s">
        <v>52</v>
      </c>
      <c r="F99" s="46"/>
      <c r="G99" s="47"/>
      <c r="H99" s="47"/>
      <c r="I99" s="47"/>
      <c r="J99" s="47"/>
      <c r="K99" s="47"/>
      <c r="L99" s="47"/>
      <c r="M99" s="47"/>
      <c r="N99" s="47"/>
      <c r="O99" s="47"/>
      <c r="P99" s="47"/>
      <c r="Q99" s="48"/>
    </row>
    <row r="100" spans="1:17" ht="14.25" customHeight="1" hidden="1">
      <c r="A100" s="14"/>
      <c r="B100" s="15">
        <v>2</v>
      </c>
      <c r="C100" s="280"/>
      <c r="D100" s="28"/>
      <c r="E100" s="282"/>
      <c r="F100" s="49"/>
      <c r="G100" s="50"/>
      <c r="H100" s="50"/>
      <c r="I100" s="50"/>
      <c r="J100" s="50"/>
      <c r="K100" s="50"/>
      <c r="L100" s="50"/>
      <c r="M100" s="50"/>
      <c r="N100" s="50"/>
      <c r="O100" s="50"/>
      <c r="P100" s="50"/>
      <c r="Q100" s="51"/>
    </row>
    <row r="101" spans="1:17" ht="14.25" customHeight="1" hidden="1">
      <c r="A101" s="14"/>
      <c r="B101" s="15">
        <v>3</v>
      </c>
      <c r="C101" s="280"/>
      <c r="D101" s="28"/>
      <c r="E101" s="282"/>
      <c r="F101" s="49"/>
      <c r="G101" s="50"/>
      <c r="H101" s="50"/>
      <c r="I101" s="50"/>
      <c r="J101" s="50"/>
      <c r="K101" s="50"/>
      <c r="L101" s="50"/>
      <c r="M101" s="50"/>
      <c r="N101" s="50"/>
      <c r="O101" s="50"/>
      <c r="P101" s="50"/>
      <c r="Q101" s="51"/>
    </row>
    <row r="102" spans="1:17" ht="14.25" customHeight="1" hidden="1">
      <c r="A102" s="14"/>
      <c r="B102" s="15">
        <v>4</v>
      </c>
      <c r="C102" s="280"/>
      <c r="D102" s="28"/>
      <c r="E102" s="282"/>
      <c r="F102" s="49"/>
      <c r="G102" s="50"/>
      <c r="H102" s="50"/>
      <c r="I102" s="50"/>
      <c r="J102" s="50"/>
      <c r="K102" s="50"/>
      <c r="L102" s="50"/>
      <c r="M102" s="50"/>
      <c r="N102" s="50"/>
      <c r="O102" s="50"/>
      <c r="P102" s="50"/>
      <c r="Q102" s="51"/>
    </row>
    <row r="103" spans="1:17" ht="14.25" customHeight="1" hidden="1">
      <c r="A103" s="14"/>
      <c r="B103" s="15">
        <v>5</v>
      </c>
      <c r="C103" s="280"/>
      <c r="D103" s="28"/>
      <c r="E103" s="282"/>
      <c r="F103" s="49"/>
      <c r="G103" s="50"/>
      <c r="H103" s="50"/>
      <c r="I103" s="50"/>
      <c r="J103" s="50"/>
      <c r="K103" s="50"/>
      <c r="L103" s="50"/>
      <c r="M103" s="50"/>
      <c r="N103" s="50"/>
      <c r="O103" s="50"/>
      <c r="P103" s="50"/>
      <c r="Q103" s="51"/>
    </row>
    <row r="104" spans="1:17" ht="14.25" customHeight="1" hidden="1">
      <c r="A104" s="14"/>
      <c r="B104" s="15">
        <v>6</v>
      </c>
      <c r="C104" s="280"/>
      <c r="D104" s="28"/>
      <c r="E104" s="282"/>
      <c r="F104" s="49"/>
      <c r="G104" s="50"/>
      <c r="H104" s="50"/>
      <c r="I104" s="50"/>
      <c r="J104" s="50"/>
      <c r="K104" s="50"/>
      <c r="L104" s="50"/>
      <c r="M104" s="50"/>
      <c r="N104" s="50"/>
      <c r="O104" s="50"/>
      <c r="P104" s="50"/>
      <c r="Q104" s="51"/>
    </row>
    <row r="105" spans="1:17" ht="14.25" customHeight="1" hidden="1">
      <c r="A105" s="14"/>
      <c r="B105" s="15">
        <v>7</v>
      </c>
      <c r="C105" s="280"/>
      <c r="D105" s="28"/>
      <c r="E105" s="282"/>
      <c r="F105" s="49"/>
      <c r="G105" s="50"/>
      <c r="H105" s="50"/>
      <c r="I105" s="50"/>
      <c r="J105" s="50"/>
      <c r="K105" s="50"/>
      <c r="L105" s="50"/>
      <c r="M105" s="50"/>
      <c r="N105" s="50"/>
      <c r="O105" s="50"/>
      <c r="P105" s="50"/>
      <c r="Q105" s="51"/>
    </row>
    <row r="106" spans="1:17" ht="14.25" customHeight="1" hidden="1">
      <c r="A106" s="14"/>
      <c r="B106" s="15">
        <v>8</v>
      </c>
      <c r="C106" s="281"/>
      <c r="D106" s="42"/>
      <c r="E106" s="283"/>
      <c r="F106" s="52"/>
      <c r="G106" s="53"/>
      <c r="H106" s="53"/>
      <c r="I106" s="53"/>
      <c r="J106" s="53"/>
      <c r="K106" s="53"/>
      <c r="L106" s="53"/>
      <c r="M106" s="53"/>
      <c r="N106" s="53"/>
      <c r="O106" s="53"/>
      <c r="P106" s="53"/>
      <c r="Q106" s="54"/>
    </row>
    <row r="107" spans="1:17" ht="14.25" customHeight="1">
      <c r="A107" s="14" t="s">
        <v>53</v>
      </c>
      <c r="B107" s="15">
        <v>1</v>
      </c>
      <c r="C107" s="280" t="s">
        <v>54</v>
      </c>
      <c r="D107" s="28" t="s">
        <v>10</v>
      </c>
      <c r="E107" s="282" t="s">
        <v>55</v>
      </c>
      <c r="F107" s="33"/>
      <c r="G107" s="34"/>
      <c r="H107" s="34"/>
      <c r="I107" s="34"/>
      <c r="J107" s="34"/>
      <c r="K107" s="34"/>
      <c r="L107" s="34"/>
      <c r="M107" s="34"/>
      <c r="N107" s="34"/>
      <c r="O107" s="34"/>
      <c r="P107" s="34"/>
      <c r="Q107" s="35"/>
    </row>
    <row r="108" spans="1:17" ht="14.25" customHeight="1" hidden="1">
      <c r="A108" s="14"/>
      <c r="B108" s="15">
        <v>2</v>
      </c>
      <c r="C108" s="280"/>
      <c r="D108" s="28"/>
      <c r="E108" s="282"/>
      <c r="F108" s="36"/>
      <c r="G108" s="37"/>
      <c r="H108" s="37"/>
      <c r="I108" s="37"/>
      <c r="J108" s="37"/>
      <c r="K108" s="37"/>
      <c r="L108" s="37"/>
      <c r="M108" s="37"/>
      <c r="N108" s="37"/>
      <c r="O108" s="37"/>
      <c r="P108" s="37"/>
      <c r="Q108" s="38"/>
    </row>
    <row r="109" spans="1:17" ht="14.25" customHeight="1" hidden="1">
      <c r="A109" s="14"/>
      <c r="B109" s="15">
        <v>3</v>
      </c>
      <c r="C109" s="280"/>
      <c r="D109" s="28"/>
      <c r="E109" s="282"/>
      <c r="F109" s="36"/>
      <c r="G109" s="37"/>
      <c r="H109" s="37"/>
      <c r="I109" s="37"/>
      <c r="J109" s="37"/>
      <c r="K109" s="37"/>
      <c r="L109" s="37"/>
      <c r="M109" s="37"/>
      <c r="N109" s="37"/>
      <c r="O109" s="37"/>
      <c r="P109" s="37"/>
      <c r="Q109" s="38"/>
    </row>
    <row r="110" spans="1:17" ht="14.25" customHeight="1" hidden="1">
      <c r="A110" s="14"/>
      <c r="B110" s="15">
        <v>4</v>
      </c>
      <c r="C110" s="280"/>
      <c r="D110" s="28"/>
      <c r="E110" s="282"/>
      <c r="F110" s="36"/>
      <c r="G110" s="37"/>
      <c r="H110" s="37"/>
      <c r="I110" s="37"/>
      <c r="J110" s="37"/>
      <c r="K110" s="37"/>
      <c r="L110" s="37"/>
      <c r="M110" s="37"/>
      <c r="N110" s="37"/>
      <c r="O110" s="37"/>
      <c r="P110" s="37"/>
      <c r="Q110" s="38"/>
    </row>
    <row r="111" spans="1:17" ht="14.25" customHeight="1" hidden="1">
      <c r="A111" s="14"/>
      <c r="B111" s="15">
        <v>5</v>
      </c>
      <c r="C111" s="280"/>
      <c r="D111" s="28"/>
      <c r="E111" s="282"/>
      <c r="F111" s="36"/>
      <c r="G111" s="37"/>
      <c r="H111" s="37"/>
      <c r="I111" s="37"/>
      <c r="J111" s="37"/>
      <c r="K111" s="37"/>
      <c r="L111" s="37"/>
      <c r="M111" s="37"/>
      <c r="N111" s="37"/>
      <c r="O111" s="37"/>
      <c r="P111" s="37"/>
      <c r="Q111" s="38"/>
    </row>
    <row r="112" spans="1:17" ht="14.25" customHeight="1" hidden="1">
      <c r="A112" s="14"/>
      <c r="B112" s="15">
        <v>6</v>
      </c>
      <c r="C112" s="280"/>
      <c r="D112" s="28"/>
      <c r="E112" s="282"/>
      <c r="F112" s="36"/>
      <c r="G112" s="37"/>
      <c r="H112" s="37"/>
      <c r="I112" s="37"/>
      <c r="J112" s="37"/>
      <c r="K112" s="37"/>
      <c r="L112" s="37"/>
      <c r="M112" s="37"/>
      <c r="N112" s="37"/>
      <c r="O112" s="37"/>
      <c r="P112" s="37"/>
      <c r="Q112" s="38"/>
    </row>
    <row r="113" spans="1:17" ht="14.25" customHeight="1" hidden="1">
      <c r="A113" s="14"/>
      <c r="B113" s="15">
        <v>7</v>
      </c>
      <c r="C113" s="280"/>
      <c r="D113" s="28"/>
      <c r="E113" s="282"/>
      <c r="F113" s="36"/>
      <c r="G113" s="37"/>
      <c r="H113" s="37"/>
      <c r="I113" s="37"/>
      <c r="J113" s="37"/>
      <c r="K113" s="37"/>
      <c r="L113" s="37"/>
      <c r="M113" s="37"/>
      <c r="N113" s="37"/>
      <c r="O113" s="37"/>
      <c r="P113" s="37"/>
      <c r="Q113" s="38"/>
    </row>
    <row r="114" spans="1:17" ht="14.25" customHeight="1" hidden="1">
      <c r="A114" s="14"/>
      <c r="B114" s="15">
        <v>8</v>
      </c>
      <c r="C114" s="280"/>
      <c r="D114" s="28"/>
      <c r="E114" s="282"/>
      <c r="F114" s="39"/>
      <c r="G114" s="40"/>
      <c r="H114" s="40"/>
      <c r="I114" s="40"/>
      <c r="J114" s="40"/>
      <c r="K114" s="40"/>
      <c r="L114" s="40"/>
      <c r="M114" s="40"/>
      <c r="N114" s="40"/>
      <c r="O114" s="40"/>
      <c r="P114" s="40"/>
      <c r="Q114" s="41"/>
    </row>
    <row r="115" spans="1:17" ht="3.75" customHeight="1">
      <c r="A115" s="10"/>
      <c r="B115" s="10"/>
      <c r="C115" s="284"/>
      <c r="D115" s="284"/>
      <c r="E115" s="284"/>
      <c r="F115" s="10"/>
      <c r="G115" s="10"/>
      <c r="H115" s="10"/>
      <c r="I115" s="10"/>
      <c r="J115" s="10"/>
      <c r="K115" s="10"/>
      <c r="L115" s="10"/>
      <c r="M115" s="10"/>
      <c r="N115" s="10"/>
      <c r="O115" s="10"/>
      <c r="P115" s="10"/>
      <c r="Q115" s="10"/>
    </row>
    <row r="116" spans="1:17" ht="14.25" customHeight="1">
      <c r="A116" s="12"/>
      <c r="B116" s="13">
        <v>1</v>
      </c>
      <c r="C116" s="292" t="s">
        <v>56</v>
      </c>
      <c r="D116" s="18"/>
      <c r="E116" s="296" t="s">
        <v>57</v>
      </c>
      <c r="F116" s="55" t="s">
        <v>58</v>
      </c>
      <c r="G116" s="56" t="s">
        <v>59</v>
      </c>
      <c r="H116" s="56" t="s">
        <v>60</v>
      </c>
      <c r="I116" s="56" t="s">
        <v>61</v>
      </c>
      <c r="J116" s="56" t="s">
        <v>62</v>
      </c>
      <c r="K116" s="56" t="s">
        <v>63</v>
      </c>
      <c r="L116" s="56" t="s">
        <v>64</v>
      </c>
      <c r="M116" s="61" t="s">
        <v>130</v>
      </c>
      <c r="N116" s="61" t="s">
        <v>132</v>
      </c>
      <c r="O116" s="61" t="s">
        <v>134</v>
      </c>
      <c r="P116" s="61" t="s">
        <v>136</v>
      </c>
      <c r="Q116" s="166" t="s">
        <v>138</v>
      </c>
    </row>
    <row r="117" spans="1:17" ht="14.25" customHeight="1" hidden="1">
      <c r="A117" s="12"/>
      <c r="B117" s="13">
        <v>2</v>
      </c>
      <c r="C117" s="294"/>
      <c r="D117" s="18"/>
      <c r="E117" s="297"/>
      <c r="F117" s="22"/>
      <c r="G117" s="23"/>
      <c r="H117" s="23"/>
      <c r="I117" s="23"/>
      <c r="J117" s="23"/>
      <c r="K117" s="23"/>
      <c r="L117" s="23"/>
      <c r="M117" s="23"/>
      <c r="N117" s="23"/>
      <c r="O117" s="23"/>
      <c r="P117" s="23"/>
      <c r="Q117" s="24"/>
    </row>
    <row r="118" spans="1:17" ht="14.25" customHeight="1" hidden="1">
      <c r="A118" s="12"/>
      <c r="B118" s="13">
        <v>3</v>
      </c>
      <c r="C118" s="294"/>
      <c r="D118" s="18"/>
      <c r="E118" s="297"/>
      <c r="F118" s="22"/>
      <c r="G118" s="23"/>
      <c r="H118" s="23"/>
      <c r="I118" s="23"/>
      <c r="J118" s="23"/>
      <c r="K118" s="23"/>
      <c r="L118" s="23"/>
      <c r="M118" s="23"/>
      <c r="N118" s="23"/>
      <c r="O118" s="23"/>
      <c r="P118" s="23"/>
      <c r="Q118" s="24"/>
    </row>
    <row r="119" spans="1:17" ht="14.25" customHeight="1" hidden="1">
      <c r="A119" s="12"/>
      <c r="B119" s="13">
        <v>4</v>
      </c>
      <c r="C119" s="294"/>
      <c r="D119" s="18"/>
      <c r="E119" s="297"/>
      <c r="F119" s="22"/>
      <c r="G119" s="23"/>
      <c r="H119" s="23"/>
      <c r="I119" s="23"/>
      <c r="J119" s="23"/>
      <c r="K119" s="23"/>
      <c r="L119" s="23"/>
      <c r="M119" s="23"/>
      <c r="N119" s="23"/>
      <c r="O119" s="23"/>
      <c r="P119" s="23"/>
      <c r="Q119" s="24"/>
    </row>
    <row r="120" spans="1:17" ht="14.25" customHeight="1" hidden="1">
      <c r="A120" s="12"/>
      <c r="B120" s="13">
        <v>5</v>
      </c>
      <c r="C120" s="294"/>
      <c r="D120" s="18"/>
      <c r="E120" s="297"/>
      <c r="F120" s="22"/>
      <c r="G120" s="23"/>
      <c r="H120" s="23"/>
      <c r="I120" s="23"/>
      <c r="J120" s="23"/>
      <c r="K120" s="23"/>
      <c r="L120" s="23"/>
      <c r="M120" s="23"/>
      <c r="N120" s="23"/>
      <c r="O120" s="23"/>
      <c r="P120" s="23"/>
      <c r="Q120" s="24"/>
    </row>
    <row r="121" spans="1:17" ht="14.25" customHeight="1" hidden="1">
      <c r="A121" s="12"/>
      <c r="B121" s="13">
        <v>6</v>
      </c>
      <c r="C121" s="294"/>
      <c r="D121" s="18"/>
      <c r="E121" s="297"/>
      <c r="F121" s="22"/>
      <c r="G121" s="23"/>
      <c r="H121" s="23"/>
      <c r="I121" s="23"/>
      <c r="J121" s="23"/>
      <c r="K121" s="23"/>
      <c r="L121" s="23"/>
      <c r="M121" s="23"/>
      <c r="N121" s="23"/>
      <c r="O121" s="23"/>
      <c r="P121" s="23"/>
      <c r="Q121" s="24"/>
    </row>
    <row r="122" spans="1:17" ht="14.25" customHeight="1" hidden="1">
      <c r="A122" s="12"/>
      <c r="B122" s="13">
        <v>7</v>
      </c>
      <c r="C122" s="294"/>
      <c r="D122" s="18"/>
      <c r="E122" s="297"/>
      <c r="F122" s="22"/>
      <c r="G122" s="23"/>
      <c r="H122" s="23"/>
      <c r="I122" s="23"/>
      <c r="J122" s="23"/>
      <c r="K122" s="23"/>
      <c r="L122" s="23"/>
      <c r="M122" s="23"/>
      <c r="N122" s="23"/>
      <c r="O122" s="23"/>
      <c r="P122" s="23"/>
      <c r="Q122" s="24"/>
    </row>
    <row r="123" spans="1:17" ht="9" customHeight="1" hidden="1">
      <c r="A123" s="12"/>
      <c r="B123" s="13">
        <v>8</v>
      </c>
      <c r="C123" s="295"/>
      <c r="D123" s="29"/>
      <c r="E123" s="298"/>
      <c r="F123" s="30"/>
      <c r="G123" s="31"/>
      <c r="H123" s="31"/>
      <c r="I123" s="31"/>
      <c r="J123" s="31"/>
      <c r="K123" s="31"/>
      <c r="L123" s="31"/>
      <c r="M123" s="31"/>
      <c r="N123" s="31"/>
      <c r="O123" s="31"/>
      <c r="P123" s="31"/>
      <c r="Q123" s="32"/>
    </row>
    <row r="124" spans="1:17" ht="15.75" customHeight="1">
      <c r="A124" s="12"/>
      <c r="B124" s="13"/>
      <c r="C124" s="178"/>
      <c r="D124" s="29"/>
      <c r="E124" s="177"/>
      <c r="F124" s="167" t="s">
        <v>140</v>
      </c>
      <c r="G124" s="168" t="s">
        <v>142</v>
      </c>
      <c r="H124" s="168" t="s">
        <v>144</v>
      </c>
      <c r="I124" s="168" t="s">
        <v>146</v>
      </c>
      <c r="J124" s="168" t="s">
        <v>148</v>
      </c>
      <c r="K124" s="168" t="s">
        <v>150</v>
      </c>
      <c r="L124" s="168" t="s">
        <v>152</v>
      </c>
      <c r="M124" s="168" t="s">
        <v>154</v>
      </c>
      <c r="N124" s="168" t="s">
        <v>156</v>
      </c>
      <c r="O124" s="168" t="s">
        <v>158</v>
      </c>
      <c r="P124" s="168" t="s">
        <v>158</v>
      </c>
      <c r="Q124" s="179"/>
    </row>
    <row r="125" spans="1:17" ht="14.25" customHeight="1">
      <c r="A125" s="14" t="s">
        <v>65</v>
      </c>
      <c r="B125" s="15">
        <v>1</v>
      </c>
      <c r="C125" s="281" t="s">
        <v>66</v>
      </c>
      <c r="D125" s="28" t="s">
        <v>47</v>
      </c>
      <c r="E125" s="290" t="s">
        <v>67</v>
      </c>
      <c r="F125" s="57" t="s">
        <v>58</v>
      </c>
      <c r="G125" s="58" t="s">
        <v>59</v>
      </c>
      <c r="H125" s="58" t="s">
        <v>60</v>
      </c>
      <c r="I125" s="58" t="s">
        <v>61</v>
      </c>
      <c r="J125" s="58" t="s">
        <v>62</v>
      </c>
      <c r="K125" s="58" t="s">
        <v>63</v>
      </c>
      <c r="L125" s="58" t="s">
        <v>64</v>
      </c>
      <c r="M125" s="60" t="s">
        <v>130</v>
      </c>
      <c r="N125" s="60" t="s">
        <v>138</v>
      </c>
      <c r="O125" s="60" t="s">
        <v>146</v>
      </c>
      <c r="P125" s="60" t="s">
        <v>154</v>
      </c>
      <c r="Q125" s="35"/>
    </row>
    <row r="126" spans="1:17" ht="14.25" customHeight="1" hidden="1">
      <c r="A126" s="14"/>
      <c r="B126" s="15">
        <v>2</v>
      </c>
      <c r="C126" s="299"/>
      <c r="D126" s="28"/>
      <c r="E126" s="300"/>
      <c r="F126" s="36"/>
      <c r="G126" s="37"/>
      <c r="H126" s="37"/>
      <c r="I126" s="37"/>
      <c r="J126" s="37"/>
      <c r="K126" s="37"/>
      <c r="L126" s="37"/>
      <c r="M126" s="37"/>
      <c r="N126" s="37"/>
      <c r="O126" s="37"/>
      <c r="P126" s="37"/>
      <c r="Q126" s="38"/>
    </row>
    <row r="127" spans="1:17" ht="14.25" customHeight="1" hidden="1">
      <c r="A127" s="14"/>
      <c r="B127" s="15">
        <v>3</v>
      </c>
      <c r="C127" s="299"/>
      <c r="D127" s="28"/>
      <c r="E127" s="300"/>
      <c r="F127" s="36"/>
      <c r="G127" s="37"/>
      <c r="H127" s="37"/>
      <c r="I127" s="37"/>
      <c r="J127" s="37"/>
      <c r="K127" s="37"/>
      <c r="L127" s="37"/>
      <c r="M127" s="37"/>
      <c r="N127" s="37"/>
      <c r="O127" s="37"/>
      <c r="P127" s="37"/>
      <c r="Q127" s="38"/>
    </row>
    <row r="128" spans="1:17" ht="14.25" customHeight="1" hidden="1">
      <c r="A128" s="14"/>
      <c r="B128" s="15">
        <v>4</v>
      </c>
      <c r="C128" s="299"/>
      <c r="D128" s="28"/>
      <c r="E128" s="300"/>
      <c r="F128" s="36"/>
      <c r="G128" s="37"/>
      <c r="H128" s="37"/>
      <c r="I128" s="37"/>
      <c r="J128" s="37"/>
      <c r="K128" s="37"/>
      <c r="L128" s="37"/>
      <c r="M128" s="37"/>
      <c r="N128" s="37"/>
      <c r="O128" s="37"/>
      <c r="P128" s="37"/>
      <c r="Q128" s="38"/>
    </row>
    <row r="129" spans="1:17" ht="14.25" customHeight="1" hidden="1">
      <c r="A129" s="14"/>
      <c r="B129" s="15">
        <v>5</v>
      </c>
      <c r="C129" s="299"/>
      <c r="D129" s="28"/>
      <c r="E129" s="300"/>
      <c r="F129" s="36"/>
      <c r="G129" s="37"/>
      <c r="H129" s="37"/>
      <c r="I129" s="37"/>
      <c r="J129" s="37"/>
      <c r="K129" s="37"/>
      <c r="L129" s="37"/>
      <c r="M129" s="37"/>
      <c r="N129" s="37"/>
      <c r="O129" s="37"/>
      <c r="P129" s="37"/>
      <c r="Q129" s="38"/>
    </row>
    <row r="130" spans="1:17" ht="14.25" customHeight="1" hidden="1">
      <c r="A130" s="14"/>
      <c r="B130" s="15">
        <v>6</v>
      </c>
      <c r="C130" s="299"/>
      <c r="D130" s="28"/>
      <c r="E130" s="300"/>
      <c r="F130" s="36"/>
      <c r="G130" s="37"/>
      <c r="H130" s="37"/>
      <c r="I130" s="37"/>
      <c r="J130" s="37"/>
      <c r="K130" s="37"/>
      <c r="L130" s="37"/>
      <c r="M130" s="37"/>
      <c r="N130" s="37"/>
      <c r="O130" s="37"/>
      <c r="P130" s="37"/>
      <c r="Q130" s="38"/>
    </row>
    <row r="131" spans="1:17" ht="14.25" customHeight="1" hidden="1">
      <c r="A131" s="14"/>
      <c r="B131" s="15">
        <v>7</v>
      </c>
      <c r="C131" s="299"/>
      <c r="D131" s="28"/>
      <c r="E131" s="300"/>
      <c r="F131" s="36"/>
      <c r="G131" s="37"/>
      <c r="H131" s="37"/>
      <c r="I131" s="37"/>
      <c r="J131" s="37"/>
      <c r="K131" s="37"/>
      <c r="L131" s="37"/>
      <c r="M131" s="37"/>
      <c r="N131" s="37"/>
      <c r="O131" s="37"/>
      <c r="P131" s="37"/>
      <c r="Q131" s="38"/>
    </row>
    <row r="132" spans="1:17" ht="14.25" customHeight="1" hidden="1">
      <c r="A132" s="14"/>
      <c r="B132" s="15">
        <v>8</v>
      </c>
      <c r="C132" s="289"/>
      <c r="D132" s="42"/>
      <c r="E132" s="291"/>
      <c r="F132" s="43"/>
      <c r="G132" s="44"/>
      <c r="H132" s="44"/>
      <c r="I132" s="44"/>
      <c r="J132" s="44"/>
      <c r="K132" s="44"/>
      <c r="L132" s="44"/>
      <c r="M132" s="44"/>
      <c r="N132" s="44"/>
      <c r="O132" s="44"/>
      <c r="P132" s="44"/>
      <c r="Q132" s="45"/>
    </row>
    <row r="133" spans="1:17" ht="14.25" customHeight="1">
      <c r="A133" s="14" t="s">
        <v>68</v>
      </c>
      <c r="B133" s="15">
        <v>1</v>
      </c>
      <c r="C133" s="281" t="s">
        <v>69</v>
      </c>
      <c r="D133" s="28" t="s">
        <v>47</v>
      </c>
      <c r="E133" s="290" t="s">
        <v>70</v>
      </c>
      <c r="F133" s="59" t="s">
        <v>58</v>
      </c>
      <c r="G133" s="60" t="s">
        <v>59</v>
      </c>
      <c r="H133" s="60" t="s">
        <v>60</v>
      </c>
      <c r="I133" s="60" t="s">
        <v>61</v>
      </c>
      <c r="J133" s="60" t="s">
        <v>62</v>
      </c>
      <c r="K133" s="60" t="s">
        <v>63</v>
      </c>
      <c r="L133" s="60" t="s">
        <v>64</v>
      </c>
      <c r="M133" s="58" t="s">
        <v>130</v>
      </c>
      <c r="N133" s="58" t="s">
        <v>138</v>
      </c>
      <c r="O133" s="58" t="s">
        <v>146</v>
      </c>
      <c r="P133" s="58" t="s">
        <v>154</v>
      </c>
      <c r="Q133" s="48"/>
    </row>
    <row r="134" spans="1:17" ht="14.25" customHeight="1" hidden="1">
      <c r="A134" s="14"/>
      <c r="B134" s="15">
        <v>2</v>
      </c>
      <c r="C134" s="299"/>
      <c r="D134" s="28"/>
      <c r="E134" s="300"/>
      <c r="F134" s="49"/>
      <c r="G134" s="50"/>
      <c r="H134" s="50"/>
      <c r="I134" s="50"/>
      <c r="J134" s="50"/>
      <c r="K134" s="50"/>
      <c r="L134" s="50"/>
      <c r="M134" s="37"/>
      <c r="N134" s="37"/>
      <c r="O134" s="37"/>
      <c r="P134" s="37"/>
      <c r="Q134" s="51"/>
    </row>
    <row r="135" spans="1:17" ht="14.25" customHeight="1" hidden="1">
      <c r="A135" s="14"/>
      <c r="B135" s="15">
        <v>3</v>
      </c>
      <c r="C135" s="299"/>
      <c r="D135" s="28"/>
      <c r="E135" s="300"/>
      <c r="F135" s="49"/>
      <c r="G135" s="50"/>
      <c r="H135" s="50"/>
      <c r="I135" s="50"/>
      <c r="J135" s="50"/>
      <c r="K135" s="50"/>
      <c r="L135" s="50"/>
      <c r="M135" s="37"/>
      <c r="N135" s="37"/>
      <c r="O135" s="37"/>
      <c r="P135" s="37"/>
      <c r="Q135" s="51"/>
    </row>
    <row r="136" spans="1:17" ht="14.25" customHeight="1" hidden="1">
      <c r="A136" s="14"/>
      <c r="B136" s="15">
        <v>4</v>
      </c>
      <c r="C136" s="299"/>
      <c r="D136" s="28"/>
      <c r="E136" s="300"/>
      <c r="F136" s="49"/>
      <c r="G136" s="50"/>
      <c r="H136" s="50"/>
      <c r="I136" s="50"/>
      <c r="J136" s="50"/>
      <c r="K136" s="50"/>
      <c r="L136" s="50"/>
      <c r="M136" s="37"/>
      <c r="N136" s="37"/>
      <c r="O136" s="37"/>
      <c r="P136" s="37"/>
      <c r="Q136" s="51"/>
    </row>
    <row r="137" spans="1:17" ht="14.25" customHeight="1" hidden="1">
      <c r="A137" s="14"/>
      <c r="B137" s="15">
        <v>5</v>
      </c>
      <c r="C137" s="299"/>
      <c r="D137" s="28"/>
      <c r="E137" s="300"/>
      <c r="F137" s="49"/>
      <c r="G137" s="50"/>
      <c r="H137" s="50"/>
      <c r="I137" s="50"/>
      <c r="J137" s="50"/>
      <c r="K137" s="50"/>
      <c r="L137" s="50"/>
      <c r="M137" s="37"/>
      <c r="N137" s="37"/>
      <c r="O137" s="37"/>
      <c r="P137" s="37"/>
      <c r="Q137" s="51"/>
    </row>
    <row r="138" spans="1:17" ht="14.25" customHeight="1" hidden="1">
      <c r="A138" s="14"/>
      <c r="B138" s="15">
        <v>6</v>
      </c>
      <c r="C138" s="299"/>
      <c r="D138" s="28"/>
      <c r="E138" s="300"/>
      <c r="F138" s="49"/>
      <c r="G138" s="50"/>
      <c r="H138" s="50"/>
      <c r="I138" s="50"/>
      <c r="J138" s="50"/>
      <c r="K138" s="50"/>
      <c r="L138" s="50"/>
      <c r="M138" s="37"/>
      <c r="N138" s="37"/>
      <c r="O138" s="37"/>
      <c r="P138" s="37"/>
      <c r="Q138" s="51"/>
    </row>
    <row r="139" spans="1:17" ht="14.25" customHeight="1" hidden="1">
      <c r="A139" s="14"/>
      <c r="B139" s="15">
        <v>7</v>
      </c>
      <c r="C139" s="299"/>
      <c r="D139" s="28"/>
      <c r="E139" s="300"/>
      <c r="F139" s="49"/>
      <c r="G139" s="50"/>
      <c r="H139" s="50"/>
      <c r="I139" s="50"/>
      <c r="J139" s="50"/>
      <c r="K139" s="50"/>
      <c r="L139" s="50"/>
      <c r="M139" s="37"/>
      <c r="N139" s="37"/>
      <c r="O139" s="37"/>
      <c r="P139" s="37"/>
      <c r="Q139" s="51"/>
    </row>
    <row r="140" spans="1:17" ht="14.25" customHeight="1" hidden="1">
      <c r="A140" s="14"/>
      <c r="B140" s="15">
        <v>8</v>
      </c>
      <c r="C140" s="289"/>
      <c r="D140" s="42"/>
      <c r="E140" s="291"/>
      <c r="F140" s="52"/>
      <c r="G140" s="53"/>
      <c r="H140" s="53"/>
      <c r="I140" s="53"/>
      <c r="J140" s="53"/>
      <c r="K140" s="53"/>
      <c r="L140" s="53"/>
      <c r="M140" s="44"/>
      <c r="N140" s="44"/>
      <c r="O140" s="44"/>
      <c r="P140" s="44"/>
      <c r="Q140" s="54"/>
    </row>
    <row r="141" spans="1:17" ht="14.25" customHeight="1">
      <c r="A141" s="14" t="s">
        <v>71</v>
      </c>
      <c r="B141" s="15">
        <v>1</v>
      </c>
      <c r="C141" s="281" t="s">
        <v>72</v>
      </c>
      <c r="D141" s="28" t="s">
        <v>47</v>
      </c>
      <c r="E141" s="290" t="s">
        <v>73</v>
      </c>
      <c r="F141" s="57" t="s">
        <v>58</v>
      </c>
      <c r="G141" s="58" t="s">
        <v>59</v>
      </c>
      <c r="H141" s="58" t="s">
        <v>60</v>
      </c>
      <c r="I141" s="58" t="s">
        <v>61</v>
      </c>
      <c r="J141" s="58" t="s">
        <v>62</v>
      </c>
      <c r="K141" s="58" t="s">
        <v>63</v>
      </c>
      <c r="L141" s="58" t="s">
        <v>64</v>
      </c>
      <c r="M141" s="58" t="s">
        <v>130</v>
      </c>
      <c r="N141" s="58" t="s">
        <v>132</v>
      </c>
      <c r="O141" s="58" t="s">
        <v>134</v>
      </c>
      <c r="P141" s="58" t="s">
        <v>136</v>
      </c>
      <c r="Q141" s="170" t="s">
        <v>138</v>
      </c>
    </row>
    <row r="142" spans="1:17" ht="14.25" customHeight="1" hidden="1">
      <c r="A142" s="14"/>
      <c r="B142" s="15">
        <v>2</v>
      </c>
      <c r="C142" s="299"/>
      <c r="D142" s="28"/>
      <c r="E142" s="300"/>
      <c r="F142" s="36"/>
      <c r="G142" s="37"/>
      <c r="H142" s="37"/>
      <c r="I142" s="37"/>
      <c r="J142" s="37"/>
      <c r="K142" s="37"/>
      <c r="L142" s="37"/>
      <c r="M142" s="37"/>
      <c r="N142" s="37"/>
      <c r="O142" s="37"/>
      <c r="P142" s="37"/>
      <c r="Q142" s="38"/>
    </row>
    <row r="143" spans="1:17" ht="14.25" customHeight="1" hidden="1">
      <c r="A143" s="14"/>
      <c r="B143" s="15">
        <v>3</v>
      </c>
      <c r="C143" s="299"/>
      <c r="D143" s="28"/>
      <c r="E143" s="300"/>
      <c r="F143" s="36"/>
      <c r="G143" s="37"/>
      <c r="H143" s="37"/>
      <c r="I143" s="37"/>
      <c r="J143" s="37"/>
      <c r="K143" s="37"/>
      <c r="L143" s="37"/>
      <c r="M143" s="37"/>
      <c r="N143" s="37"/>
      <c r="O143" s="37"/>
      <c r="P143" s="37"/>
      <c r="Q143" s="38"/>
    </row>
    <row r="144" spans="1:17" ht="14.25" customHeight="1" hidden="1">
      <c r="A144" s="14"/>
      <c r="B144" s="15">
        <v>4</v>
      </c>
      <c r="C144" s="299"/>
      <c r="D144" s="28"/>
      <c r="E144" s="300"/>
      <c r="F144" s="36"/>
      <c r="G144" s="37"/>
      <c r="H144" s="37"/>
      <c r="I144" s="37"/>
      <c r="J144" s="37"/>
      <c r="K144" s="37"/>
      <c r="L144" s="37"/>
      <c r="M144" s="37"/>
      <c r="N144" s="37"/>
      <c r="O144" s="37"/>
      <c r="P144" s="37"/>
      <c r="Q144" s="38"/>
    </row>
    <row r="145" spans="1:17" ht="14.25" customHeight="1" hidden="1">
      <c r="A145" s="14"/>
      <c r="B145" s="15">
        <v>5</v>
      </c>
      <c r="C145" s="299"/>
      <c r="D145" s="28"/>
      <c r="E145" s="300"/>
      <c r="F145" s="36"/>
      <c r="G145" s="37"/>
      <c r="H145" s="37"/>
      <c r="I145" s="37"/>
      <c r="J145" s="37"/>
      <c r="K145" s="37"/>
      <c r="L145" s="37"/>
      <c r="M145" s="37"/>
      <c r="N145" s="37"/>
      <c r="O145" s="37"/>
      <c r="P145" s="37"/>
      <c r="Q145" s="38"/>
    </row>
    <row r="146" spans="1:17" ht="14.25" customHeight="1" hidden="1">
      <c r="A146" s="14"/>
      <c r="B146" s="15">
        <v>6</v>
      </c>
      <c r="C146" s="299"/>
      <c r="D146" s="28"/>
      <c r="E146" s="300"/>
      <c r="F146" s="36"/>
      <c r="G146" s="37"/>
      <c r="H146" s="37"/>
      <c r="I146" s="37"/>
      <c r="J146" s="37"/>
      <c r="K146" s="37"/>
      <c r="L146" s="37"/>
      <c r="M146" s="37"/>
      <c r="N146" s="37"/>
      <c r="O146" s="37"/>
      <c r="P146" s="37"/>
      <c r="Q146" s="38"/>
    </row>
    <row r="147" spans="1:17" ht="14.25" customHeight="1" hidden="1">
      <c r="A147" s="14"/>
      <c r="B147" s="15">
        <v>7</v>
      </c>
      <c r="C147" s="299"/>
      <c r="D147" s="28"/>
      <c r="E147" s="300"/>
      <c r="F147" s="36"/>
      <c r="G147" s="37"/>
      <c r="H147" s="37"/>
      <c r="I147" s="37"/>
      <c r="J147" s="37"/>
      <c r="K147" s="37"/>
      <c r="L147" s="37"/>
      <c r="M147" s="37"/>
      <c r="N147" s="37"/>
      <c r="O147" s="37"/>
      <c r="P147" s="37"/>
      <c r="Q147" s="38"/>
    </row>
    <row r="148" spans="1:17" ht="14.25" customHeight="1" hidden="1">
      <c r="A148" s="14"/>
      <c r="B148" s="15">
        <v>8</v>
      </c>
      <c r="C148" s="289"/>
      <c r="D148" s="42"/>
      <c r="E148" s="291"/>
      <c r="F148" s="43"/>
      <c r="G148" s="44"/>
      <c r="H148" s="44"/>
      <c r="I148" s="44"/>
      <c r="J148" s="44"/>
      <c r="K148" s="44"/>
      <c r="L148" s="44"/>
      <c r="M148" s="44"/>
      <c r="N148" s="44"/>
      <c r="O148" s="44"/>
      <c r="P148" s="44"/>
      <c r="Q148" s="45"/>
    </row>
    <row r="149" spans="1:17" ht="14.25" customHeight="1">
      <c r="A149" s="14"/>
      <c r="B149" s="15"/>
      <c r="C149" s="176"/>
      <c r="D149" s="42"/>
      <c r="E149" s="175"/>
      <c r="F149" s="171" t="s">
        <v>140</v>
      </c>
      <c r="G149" s="172" t="s">
        <v>142</v>
      </c>
      <c r="H149" s="172" t="s">
        <v>144</v>
      </c>
      <c r="I149" s="172" t="s">
        <v>146</v>
      </c>
      <c r="J149" s="172" t="s">
        <v>148</v>
      </c>
      <c r="K149" s="172" t="s">
        <v>150</v>
      </c>
      <c r="L149" s="172" t="s">
        <v>152</v>
      </c>
      <c r="M149" s="172" t="s">
        <v>154</v>
      </c>
      <c r="N149" s="172" t="s">
        <v>156</v>
      </c>
      <c r="O149" s="172" t="s">
        <v>158</v>
      </c>
      <c r="P149" s="180"/>
      <c r="Q149" s="181"/>
    </row>
    <row r="150" spans="1:17" ht="14.25" customHeight="1">
      <c r="A150" s="14" t="s">
        <v>74</v>
      </c>
      <c r="B150" s="15">
        <v>1</v>
      </c>
      <c r="C150" s="281" t="s">
        <v>75</v>
      </c>
      <c r="D150" s="28" t="s">
        <v>47</v>
      </c>
      <c r="E150" s="290" t="s">
        <v>76</v>
      </c>
      <c r="F150" s="59" t="s">
        <v>58</v>
      </c>
      <c r="G150" s="60" t="s">
        <v>59</v>
      </c>
      <c r="H150" s="60" t="s">
        <v>60</v>
      </c>
      <c r="I150" s="60" t="s">
        <v>61</v>
      </c>
      <c r="J150" s="60" t="s">
        <v>62</v>
      </c>
      <c r="K150" s="60" t="s">
        <v>63</v>
      </c>
      <c r="L150" s="60" t="s">
        <v>64</v>
      </c>
      <c r="M150" s="58" t="s">
        <v>130</v>
      </c>
      <c r="N150" s="58" t="s">
        <v>132</v>
      </c>
      <c r="O150" s="58" t="s">
        <v>134</v>
      </c>
      <c r="P150" s="58" t="s">
        <v>136</v>
      </c>
      <c r="Q150" s="170" t="s">
        <v>138</v>
      </c>
    </row>
    <row r="151" spans="1:17" ht="14.25" customHeight="1" hidden="1">
      <c r="A151" s="14"/>
      <c r="B151" s="15">
        <v>2</v>
      </c>
      <c r="C151" s="299"/>
      <c r="D151" s="28"/>
      <c r="E151" s="300"/>
      <c r="F151" s="49"/>
      <c r="G151" s="50"/>
      <c r="H151" s="50"/>
      <c r="I151" s="50"/>
      <c r="J151" s="50"/>
      <c r="K151" s="50"/>
      <c r="L151" s="50"/>
      <c r="M151" s="50"/>
      <c r="N151" s="50"/>
      <c r="O151" s="50"/>
      <c r="P151" s="50"/>
      <c r="Q151" s="51"/>
    </row>
    <row r="152" spans="1:17" ht="14.25" customHeight="1" hidden="1">
      <c r="A152" s="14"/>
      <c r="B152" s="15">
        <v>3</v>
      </c>
      <c r="C152" s="299"/>
      <c r="D152" s="28"/>
      <c r="E152" s="300"/>
      <c r="F152" s="49"/>
      <c r="G152" s="50"/>
      <c r="H152" s="50"/>
      <c r="I152" s="50"/>
      <c r="J152" s="50"/>
      <c r="K152" s="50"/>
      <c r="L152" s="50"/>
      <c r="M152" s="50"/>
      <c r="N152" s="50"/>
      <c r="O152" s="50"/>
      <c r="P152" s="50"/>
      <c r="Q152" s="51"/>
    </row>
    <row r="153" spans="1:17" ht="14.25" customHeight="1" hidden="1">
      <c r="A153" s="14"/>
      <c r="B153" s="15">
        <v>4</v>
      </c>
      <c r="C153" s="299"/>
      <c r="D153" s="28"/>
      <c r="E153" s="300"/>
      <c r="F153" s="49"/>
      <c r="G153" s="50"/>
      <c r="H153" s="50"/>
      <c r="I153" s="50"/>
      <c r="J153" s="50"/>
      <c r="K153" s="50"/>
      <c r="L153" s="50"/>
      <c r="M153" s="50"/>
      <c r="N153" s="50"/>
      <c r="O153" s="50"/>
      <c r="P153" s="50"/>
      <c r="Q153" s="51"/>
    </row>
    <row r="154" spans="1:17" ht="14.25" customHeight="1" hidden="1">
      <c r="A154" s="14"/>
      <c r="B154" s="15">
        <v>5</v>
      </c>
      <c r="C154" s="299"/>
      <c r="D154" s="28"/>
      <c r="E154" s="300"/>
      <c r="F154" s="49"/>
      <c r="G154" s="50"/>
      <c r="H154" s="50"/>
      <c r="I154" s="50"/>
      <c r="J154" s="50"/>
      <c r="K154" s="50"/>
      <c r="L154" s="50"/>
      <c r="M154" s="50"/>
      <c r="N154" s="50"/>
      <c r="O154" s="50"/>
      <c r="P154" s="50"/>
      <c r="Q154" s="51"/>
    </row>
    <row r="155" spans="1:17" ht="14.25" customHeight="1" hidden="1">
      <c r="A155" s="14"/>
      <c r="B155" s="15">
        <v>6</v>
      </c>
      <c r="C155" s="299"/>
      <c r="D155" s="28"/>
      <c r="E155" s="300"/>
      <c r="F155" s="49"/>
      <c r="G155" s="50"/>
      <c r="H155" s="50"/>
      <c r="I155" s="50"/>
      <c r="J155" s="50"/>
      <c r="K155" s="50"/>
      <c r="L155" s="50"/>
      <c r="M155" s="50"/>
      <c r="N155" s="50"/>
      <c r="O155" s="50"/>
      <c r="P155" s="50"/>
      <c r="Q155" s="51"/>
    </row>
    <row r="156" spans="1:17" ht="14.25" customHeight="1" hidden="1">
      <c r="A156" s="14"/>
      <c r="B156" s="15">
        <v>7</v>
      </c>
      <c r="C156" s="299"/>
      <c r="D156" s="28"/>
      <c r="E156" s="300"/>
      <c r="F156" s="49"/>
      <c r="G156" s="50"/>
      <c r="H156" s="50"/>
      <c r="I156" s="50"/>
      <c r="J156" s="50"/>
      <c r="K156" s="50"/>
      <c r="L156" s="50"/>
      <c r="M156" s="50"/>
      <c r="N156" s="50"/>
      <c r="O156" s="50"/>
      <c r="P156" s="50"/>
      <c r="Q156" s="51"/>
    </row>
    <row r="157" spans="1:17" ht="14.25" customHeight="1" hidden="1">
      <c r="A157" s="14"/>
      <c r="B157" s="15">
        <v>8</v>
      </c>
      <c r="C157" s="289"/>
      <c r="D157" s="42"/>
      <c r="E157" s="291"/>
      <c r="F157" s="52"/>
      <c r="G157" s="53"/>
      <c r="H157" s="53"/>
      <c r="I157" s="53"/>
      <c r="J157" s="53"/>
      <c r="K157" s="53"/>
      <c r="L157" s="53"/>
      <c r="M157" s="53"/>
      <c r="N157" s="53"/>
      <c r="O157" s="53"/>
      <c r="P157" s="53"/>
      <c r="Q157" s="54"/>
    </row>
    <row r="158" spans="1:17" ht="14.25" customHeight="1">
      <c r="A158" s="14"/>
      <c r="B158" s="15"/>
      <c r="C158" s="176"/>
      <c r="D158" s="42"/>
      <c r="E158" s="175"/>
      <c r="F158" s="173" t="s">
        <v>140</v>
      </c>
      <c r="G158" s="174" t="s">
        <v>142</v>
      </c>
      <c r="H158" s="174" t="s">
        <v>144</v>
      </c>
      <c r="I158" s="174" t="s">
        <v>146</v>
      </c>
      <c r="J158" s="174" t="s">
        <v>148</v>
      </c>
      <c r="K158" s="174" t="s">
        <v>150</v>
      </c>
      <c r="L158" s="174" t="s">
        <v>152</v>
      </c>
      <c r="M158" s="174" t="s">
        <v>154</v>
      </c>
      <c r="N158" s="174" t="s">
        <v>156</v>
      </c>
      <c r="O158" s="174" t="s">
        <v>158</v>
      </c>
      <c r="P158" s="182"/>
      <c r="Q158" s="183"/>
    </row>
    <row r="159" spans="1:17" ht="14.25" customHeight="1">
      <c r="A159" s="14" t="s">
        <v>77</v>
      </c>
      <c r="B159" s="15">
        <v>1</v>
      </c>
      <c r="C159" s="281" t="s">
        <v>78</v>
      </c>
      <c r="D159" s="28" t="s">
        <v>47</v>
      </c>
      <c r="E159" s="290" t="s">
        <v>79</v>
      </c>
      <c r="F159" s="57" t="s">
        <v>58</v>
      </c>
      <c r="G159" s="58" t="s">
        <v>59</v>
      </c>
      <c r="H159" s="58" t="s">
        <v>60</v>
      </c>
      <c r="I159" s="58" t="s">
        <v>61</v>
      </c>
      <c r="J159" s="58" t="s">
        <v>62</v>
      </c>
      <c r="K159" s="58" t="s">
        <v>63</v>
      </c>
      <c r="L159" s="58" t="s">
        <v>64</v>
      </c>
      <c r="M159" s="60" t="s">
        <v>130</v>
      </c>
      <c r="N159" s="60" t="s">
        <v>132</v>
      </c>
      <c r="O159" s="60" t="s">
        <v>134</v>
      </c>
      <c r="P159" s="60" t="s">
        <v>136</v>
      </c>
      <c r="Q159" s="169" t="s">
        <v>138</v>
      </c>
    </row>
    <row r="160" spans="1:17" ht="14.25" customHeight="1" hidden="1">
      <c r="A160" s="14"/>
      <c r="B160" s="15">
        <v>2</v>
      </c>
      <c r="C160" s="299"/>
      <c r="D160" s="28"/>
      <c r="E160" s="300"/>
      <c r="F160" s="36"/>
      <c r="G160" s="37"/>
      <c r="H160" s="37"/>
      <c r="I160" s="37"/>
      <c r="J160" s="37"/>
      <c r="K160" s="37"/>
      <c r="L160" s="37"/>
      <c r="M160" s="37"/>
      <c r="N160" s="37"/>
      <c r="O160" s="37"/>
      <c r="P160" s="37"/>
      <c r="Q160" s="38"/>
    </row>
    <row r="161" spans="1:17" ht="14.25" customHeight="1" hidden="1">
      <c r="A161" s="14"/>
      <c r="B161" s="15">
        <v>3</v>
      </c>
      <c r="C161" s="299"/>
      <c r="D161" s="28"/>
      <c r="E161" s="300"/>
      <c r="F161" s="36"/>
      <c r="G161" s="37"/>
      <c r="H161" s="37"/>
      <c r="I161" s="37"/>
      <c r="J161" s="37"/>
      <c r="K161" s="37"/>
      <c r="L161" s="37"/>
      <c r="M161" s="37"/>
      <c r="N161" s="37"/>
      <c r="O161" s="37"/>
      <c r="P161" s="37"/>
      <c r="Q161" s="38"/>
    </row>
    <row r="162" spans="1:17" ht="14.25" customHeight="1" hidden="1">
      <c r="A162" s="14"/>
      <c r="B162" s="15">
        <v>4</v>
      </c>
      <c r="C162" s="299"/>
      <c r="D162" s="28"/>
      <c r="E162" s="300"/>
      <c r="F162" s="36"/>
      <c r="G162" s="37"/>
      <c r="H162" s="37"/>
      <c r="I162" s="37"/>
      <c r="J162" s="37"/>
      <c r="K162" s="37"/>
      <c r="L162" s="37"/>
      <c r="M162" s="37"/>
      <c r="N162" s="37"/>
      <c r="O162" s="37"/>
      <c r="P162" s="37"/>
      <c r="Q162" s="38"/>
    </row>
    <row r="163" spans="1:17" ht="14.25" customHeight="1" hidden="1">
      <c r="A163" s="14"/>
      <c r="B163" s="15">
        <v>5</v>
      </c>
      <c r="C163" s="299"/>
      <c r="D163" s="28"/>
      <c r="E163" s="300"/>
      <c r="F163" s="36"/>
      <c r="G163" s="37"/>
      <c r="H163" s="37"/>
      <c r="I163" s="37"/>
      <c r="J163" s="37"/>
      <c r="K163" s="37"/>
      <c r="L163" s="37"/>
      <c r="M163" s="37"/>
      <c r="N163" s="37"/>
      <c r="O163" s="37"/>
      <c r="P163" s="37"/>
      <c r="Q163" s="38"/>
    </row>
    <row r="164" spans="1:17" ht="14.25" customHeight="1" hidden="1">
      <c r="A164" s="14"/>
      <c r="B164" s="15">
        <v>6</v>
      </c>
      <c r="C164" s="299"/>
      <c r="D164" s="28"/>
      <c r="E164" s="300"/>
      <c r="F164" s="36"/>
      <c r="G164" s="37"/>
      <c r="H164" s="37"/>
      <c r="I164" s="37"/>
      <c r="J164" s="37"/>
      <c r="K164" s="37"/>
      <c r="L164" s="37"/>
      <c r="M164" s="37"/>
      <c r="N164" s="37"/>
      <c r="O164" s="37"/>
      <c r="P164" s="37"/>
      <c r="Q164" s="38"/>
    </row>
    <row r="165" spans="1:17" ht="14.25" customHeight="1" hidden="1">
      <c r="A165" s="14"/>
      <c r="B165" s="15">
        <v>7</v>
      </c>
      <c r="C165" s="299"/>
      <c r="D165" s="28"/>
      <c r="E165" s="300"/>
      <c r="F165" s="36"/>
      <c r="G165" s="37"/>
      <c r="H165" s="37"/>
      <c r="I165" s="37"/>
      <c r="J165" s="37"/>
      <c r="K165" s="37"/>
      <c r="L165" s="37"/>
      <c r="M165" s="37"/>
      <c r="N165" s="37"/>
      <c r="O165" s="37"/>
      <c r="P165" s="37"/>
      <c r="Q165" s="38"/>
    </row>
    <row r="166" spans="1:17" ht="14.25" customHeight="1" hidden="1">
      <c r="A166" s="14"/>
      <c r="B166" s="15">
        <v>8</v>
      </c>
      <c r="C166" s="289"/>
      <c r="D166" s="28"/>
      <c r="E166" s="291"/>
      <c r="F166" s="39"/>
      <c r="G166" s="40"/>
      <c r="H166" s="40"/>
      <c r="I166" s="40"/>
      <c r="J166" s="40"/>
      <c r="K166" s="40"/>
      <c r="L166" s="40"/>
      <c r="M166" s="40"/>
      <c r="N166" s="40"/>
      <c r="O166" s="40"/>
      <c r="P166" s="40"/>
      <c r="Q166" s="41"/>
    </row>
    <row r="167" spans="1:17" ht="14.25" customHeight="1">
      <c r="A167" s="14"/>
      <c r="B167" s="15"/>
      <c r="C167" s="184"/>
      <c r="D167" s="185"/>
      <c r="E167" s="186"/>
      <c r="F167" s="171" t="s">
        <v>140</v>
      </c>
      <c r="G167" s="172" t="s">
        <v>142</v>
      </c>
      <c r="H167" s="172" t="s">
        <v>144</v>
      </c>
      <c r="I167" s="172" t="s">
        <v>146</v>
      </c>
      <c r="J167" s="172" t="s">
        <v>148</v>
      </c>
      <c r="K167" s="172" t="s">
        <v>150</v>
      </c>
      <c r="L167" s="172" t="s">
        <v>152</v>
      </c>
      <c r="M167" s="172" t="s">
        <v>154</v>
      </c>
      <c r="N167" s="172" t="s">
        <v>156</v>
      </c>
      <c r="O167" s="172" t="s">
        <v>158</v>
      </c>
      <c r="P167" s="187"/>
      <c r="Q167" s="187"/>
    </row>
    <row r="168" spans="1:17" ht="3.75" customHeight="1">
      <c r="A168" s="10"/>
      <c r="B168" s="10"/>
      <c r="C168" s="301"/>
      <c r="D168" s="301"/>
      <c r="E168" s="301"/>
      <c r="F168" s="10"/>
      <c r="G168" s="10"/>
      <c r="H168" s="10"/>
      <c r="I168" s="10"/>
      <c r="J168" s="10"/>
      <c r="K168" s="10"/>
      <c r="L168" s="10"/>
      <c r="M168" s="10"/>
      <c r="N168" s="10"/>
      <c r="O168" s="10"/>
      <c r="P168" s="10"/>
      <c r="Q168" s="10"/>
    </row>
    <row r="169" spans="1:17" ht="14.25" customHeight="1">
      <c r="A169" s="12"/>
      <c r="B169" s="13">
        <v>1</v>
      </c>
      <c r="C169" s="292" t="s">
        <v>80</v>
      </c>
      <c r="D169" s="18"/>
      <c r="E169" s="296" t="s">
        <v>81</v>
      </c>
      <c r="F169" s="19"/>
      <c r="G169" s="20"/>
      <c r="H169" s="20"/>
      <c r="I169" s="20"/>
      <c r="J169" s="20"/>
      <c r="K169" s="20"/>
      <c r="L169" s="20"/>
      <c r="M169" s="20"/>
      <c r="N169" s="20"/>
      <c r="O169" s="20"/>
      <c r="P169" s="20"/>
      <c r="Q169" s="21"/>
    </row>
    <row r="170" spans="1:17" ht="14.25" customHeight="1" hidden="1">
      <c r="A170" s="12"/>
      <c r="B170" s="13">
        <v>2</v>
      </c>
      <c r="C170" s="294"/>
      <c r="D170" s="18"/>
      <c r="E170" s="297"/>
      <c r="F170" s="22"/>
      <c r="G170" s="23"/>
      <c r="H170" s="23"/>
      <c r="I170" s="23"/>
      <c r="J170" s="23"/>
      <c r="K170" s="23"/>
      <c r="L170" s="23"/>
      <c r="M170" s="23"/>
      <c r="N170" s="23"/>
      <c r="O170" s="23"/>
      <c r="P170" s="23"/>
      <c r="Q170" s="24"/>
    </row>
    <row r="171" spans="1:17" ht="14.25" customHeight="1" hidden="1">
      <c r="A171" s="12"/>
      <c r="B171" s="13">
        <v>3</v>
      </c>
      <c r="C171" s="294"/>
      <c r="D171" s="18"/>
      <c r="E171" s="297"/>
      <c r="F171" s="22"/>
      <c r="G171" s="23"/>
      <c r="H171" s="23"/>
      <c r="I171" s="23"/>
      <c r="J171" s="23"/>
      <c r="K171" s="23"/>
      <c r="L171" s="23"/>
      <c r="M171" s="23"/>
      <c r="N171" s="23"/>
      <c r="O171" s="23"/>
      <c r="P171" s="23"/>
      <c r="Q171" s="24"/>
    </row>
    <row r="172" spans="1:17" ht="14.25" customHeight="1" hidden="1">
      <c r="A172" s="12"/>
      <c r="B172" s="13">
        <v>4</v>
      </c>
      <c r="C172" s="294"/>
      <c r="D172" s="18"/>
      <c r="E172" s="297"/>
      <c r="F172" s="22"/>
      <c r="G172" s="23"/>
      <c r="H172" s="23"/>
      <c r="I172" s="23"/>
      <c r="J172" s="23"/>
      <c r="K172" s="23"/>
      <c r="L172" s="23"/>
      <c r="M172" s="23"/>
      <c r="N172" s="23"/>
      <c r="O172" s="23"/>
      <c r="P172" s="23"/>
      <c r="Q172" s="24"/>
    </row>
    <row r="173" spans="1:17" ht="14.25" customHeight="1" hidden="1">
      <c r="A173" s="12"/>
      <c r="B173" s="13">
        <v>5</v>
      </c>
      <c r="C173" s="294"/>
      <c r="D173" s="18"/>
      <c r="E173" s="297"/>
      <c r="F173" s="22"/>
      <c r="G173" s="23"/>
      <c r="H173" s="23"/>
      <c r="I173" s="23"/>
      <c r="J173" s="23"/>
      <c r="K173" s="23"/>
      <c r="L173" s="23"/>
      <c r="M173" s="23"/>
      <c r="N173" s="23"/>
      <c r="O173" s="23"/>
      <c r="P173" s="23"/>
      <c r="Q173" s="24"/>
    </row>
    <row r="174" spans="1:17" ht="14.25" customHeight="1" hidden="1">
      <c r="A174" s="12"/>
      <c r="B174" s="13">
        <v>6</v>
      </c>
      <c r="C174" s="294"/>
      <c r="D174" s="18"/>
      <c r="E174" s="297"/>
      <c r="F174" s="22"/>
      <c r="G174" s="23"/>
      <c r="H174" s="23"/>
      <c r="I174" s="23"/>
      <c r="J174" s="23"/>
      <c r="K174" s="23"/>
      <c r="L174" s="23"/>
      <c r="M174" s="23"/>
      <c r="N174" s="23"/>
      <c r="O174" s="23"/>
      <c r="P174" s="23"/>
      <c r="Q174" s="24"/>
    </row>
    <row r="175" spans="1:17" ht="14.25" customHeight="1" hidden="1">
      <c r="A175" s="12"/>
      <c r="B175" s="13">
        <v>7</v>
      </c>
      <c r="C175" s="294"/>
      <c r="D175" s="18"/>
      <c r="E175" s="297"/>
      <c r="F175" s="22"/>
      <c r="G175" s="23"/>
      <c r="H175" s="23"/>
      <c r="I175" s="23"/>
      <c r="J175" s="23"/>
      <c r="K175" s="23"/>
      <c r="L175" s="23"/>
      <c r="M175" s="23"/>
      <c r="N175" s="23"/>
      <c r="O175" s="23"/>
      <c r="P175" s="23"/>
      <c r="Q175" s="24"/>
    </row>
    <row r="176" spans="1:17" ht="14.25" customHeight="1" hidden="1">
      <c r="A176" s="12"/>
      <c r="B176" s="13">
        <v>8</v>
      </c>
      <c r="C176" s="295"/>
      <c r="D176" s="18"/>
      <c r="E176" s="298"/>
      <c r="F176" s="25"/>
      <c r="G176" s="26"/>
      <c r="H176" s="26"/>
      <c r="I176" s="26"/>
      <c r="J176" s="26"/>
      <c r="K176" s="26"/>
      <c r="L176" s="26"/>
      <c r="M176" s="26"/>
      <c r="N176" s="26"/>
      <c r="O176" s="26"/>
      <c r="P176" s="26"/>
      <c r="Q176" s="27"/>
    </row>
    <row r="177" spans="1:17" ht="3.75" customHeight="1">
      <c r="A177" s="10"/>
      <c r="B177" s="10"/>
      <c r="C177" s="301"/>
      <c r="D177" s="301"/>
      <c r="E177" s="301"/>
      <c r="F177" s="10"/>
      <c r="G177" s="10"/>
      <c r="H177" s="10"/>
      <c r="I177" s="10"/>
      <c r="J177" s="10"/>
      <c r="K177" s="10"/>
      <c r="L177" s="10"/>
      <c r="M177" s="10"/>
      <c r="N177" s="10"/>
      <c r="O177" s="10"/>
      <c r="P177" s="10"/>
      <c r="Q177" s="10"/>
    </row>
    <row r="178" spans="1:17" ht="14.25" customHeight="1">
      <c r="A178" s="12"/>
      <c r="B178" s="13">
        <v>1</v>
      </c>
      <c r="C178" s="285" t="s">
        <v>82</v>
      </c>
      <c r="D178" s="18"/>
      <c r="E178" s="286" t="s">
        <v>83</v>
      </c>
      <c r="F178" s="55" t="s">
        <v>486</v>
      </c>
      <c r="G178" s="56" t="s">
        <v>487</v>
      </c>
      <c r="H178" s="56" t="s">
        <v>488</v>
      </c>
      <c r="I178" s="56" t="s">
        <v>489</v>
      </c>
      <c r="J178" s="56" t="s">
        <v>490</v>
      </c>
      <c r="K178" s="56" t="s">
        <v>491</v>
      </c>
      <c r="L178" s="56" t="s">
        <v>492</v>
      </c>
      <c r="M178" s="56" t="s">
        <v>130</v>
      </c>
      <c r="N178" s="56" t="s">
        <v>132</v>
      </c>
      <c r="O178" s="56" t="s">
        <v>134</v>
      </c>
      <c r="P178" s="56" t="s">
        <v>136</v>
      </c>
      <c r="Q178" s="21"/>
    </row>
    <row r="179" spans="1:17" ht="14.25" customHeight="1" hidden="1">
      <c r="A179" s="12"/>
      <c r="B179" s="13">
        <v>2</v>
      </c>
      <c r="C179" s="285"/>
      <c r="D179" s="18"/>
      <c r="E179" s="286"/>
      <c r="F179" s="22"/>
      <c r="G179" s="23"/>
      <c r="H179" s="23"/>
      <c r="I179" s="23"/>
      <c r="J179" s="23"/>
      <c r="K179" s="23"/>
      <c r="L179" s="23"/>
      <c r="M179" s="23"/>
      <c r="N179" s="23"/>
      <c r="O179" s="23"/>
      <c r="P179" s="23"/>
      <c r="Q179" s="62"/>
    </row>
    <row r="180" spans="1:17" ht="14.25" customHeight="1" hidden="1">
      <c r="A180" s="12"/>
      <c r="B180" s="13">
        <v>3</v>
      </c>
      <c r="C180" s="285"/>
      <c r="D180" s="18"/>
      <c r="E180" s="286"/>
      <c r="F180" s="22"/>
      <c r="G180" s="23"/>
      <c r="H180" s="23"/>
      <c r="I180" s="23"/>
      <c r="J180" s="23"/>
      <c r="K180" s="23"/>
      <c r="L180" s="23"/>
      <c r="M180" s="23"/>
      <c r="N180" s="23"/>
      <c r="O180" s="23"/>
      <c r="P180" s="23"/>
      <c r="Q180" s="62"/>
    </row>
    <row r="181" spans="1:17" ht="14.25" customHeight="1" hidden="1">
      <c r="A181" s="12"/>
      <c r="B181" s="13">
        <v>4</v>
      </c>
      <c r="C181" s="285"/>
      <c r="D181" s="18"/>
      <c r="E181" s="286"/>
      <c r="F181" s="22"/>
      <c r="G181" s="23"/>
      <c r="H181" s="23"/>
      <c r="I181" s="23"/>
      <c r="J181" s="23"/>
      <c r="K181" s="23"/>
      <c r="L181" s="23"/>
      <c r="M181" s="23"/>
      <c r="N181" s="23"/>
      <c r="O181" s="23"/>
      <c r="P181" s="23"/>
      <c r="Q181" s="62"/>
    </row>
    <row r="182" spans="1:17" ht="14.25" customHeight="1" hidden="1">
      <c r="A182" s="12"/>
      <c r="B182" s="13">
        <v>5</v>
      </c>
      <c r="C182" s="285"/>
      <c r="D182" s="18"/>
      <c r="E182" s="286"/>
      <c r="F182" s="22"/>
      <c r="G182" s="23"/>
      <c r="H182" s="23"/>
      <c r="I182" s="23"/>
      <c r="J182" s="23"/>
      <c r="K182" s="23"/>
      <c r="L182" s="23"/>
      <c r="M182" s="23"/>
      <c r="N182" s="23"/>
      <c r="O182" s="23"/>
      <c r="P182" s="23"/>
      <c r="Q182" s="62"/>
    </row>
    <row r="183" spans="1:17" ht="14.25" customHeight="1" hidden="1">
      <c r="A183" s="12"/>
      <c r="B183" s="13">
        <v>6</v>
      </c>
      <c r="C183" s="285"/>
      <c r="D183" s="18"/>
      <c r="E183" s="286"/>
      <c r="F183" s="22"/>
      <c r="G183" s="23"/>
      <c r="H183" s="23"/>
      <c r="I183" s="23"/>
      <c r="J183" s="23"/>
      <c r="K183" s="23"/>
      <c r="L183" s="23"/>
      <c r="M183" s="23"/>
      <c r="N183" s="23"/>
      <c r="O183" s="23"/>
      <c r="P183" s="23"/>
      <c r="Q183" s="62"/>
    </row>
    <row r="184" spans="1:17" ht="14.25" customHeight="1" hidden="1">
      <c r="A184" s="12"/>
      <c r="B184" s="13">
        <v>7</v>
      </c>
      <c r="C184" s="285"/>
      <c r="D184" s="18"/>
      <c r="E184" s="286"/>
      <c r="F184" s="22"/>
      <c r="G184" s="23"/>
      <c r="H184" s="23"/>
      <c r="I184" s="23"/>
      <c r="J184" s="23"/>
      <c r="K184" s="23"/>
      <c r="L184" s="23"/>
      <c r="M184" s="23"/>
      <c r="N184" s="23"/>
      <c r="O184" s="23"/>
      <c r="P184" s="23"/>
      <c r="Q184" s="62"/>
    </row>
    <row r="185" spans="1:17" ht="14.25" customHeight="1" hidden="1">
      <c r="A185" s="12"/>
      <c r="B185" s="13">
        <v>8</v>
      </c>
      <c r="C185" s="292"/>
      <c r="D185" s="29"/>
      <c r="E185" s="293"/>
      <c r="F185" s="30"/>
      <c r="G185" s="31"/>
      <c r="H185" s="31"/>
      <c r="I185" s="31"/>
      <c r="J185" s="31"/>
      <c r="K185" s="31"/>
      <c r="L185" s="31"/>
      <c r="M185" s="31"/>
      <c r="N185" s="31"/>
      <c r="O185" s="31"/>
      <c r="P185" s="31"/>
      <c r="Q185" s="63"/>
    </row>
    <row r="186" spans="1:17" ht="14.25" customHeight="1" hidden="1">
      <c r="A186" s="16"/>
      <c r="B186" s="17">
        <v>2</v>
      </c>
      <c r="C186" s="280" t="s">
        <v>85</v>
      </c>
      <c r="D186" s="28" t="s">
        <v>86</v>
      </c>
      <c r="E186" s="282" t="s">
        <v>83</v>
      </c>
      <c r="F186" s="57" t="s">
        <v>486</v>
      </c>
      <c r="G186" s="58" t="s">
        <v>487</v>
      </c>
      <c r="H186" s="58" t="s">
        <v>488</v>
      </c>
      <c r="I186" s="58" t="s">
        <v>489</v>
      </c>
      <c r="J186" s="58" t="s">
        <v>490</v>
      </c>
      <c r="K186" s="58" t="s">
        <v>491</v>
      </c>
      <c r="L186" s="58" t="s">
        <v>492</v>
      </c>
      <c r="M186" s="58" t="s">
        <v>130</v>
      </c>
      <c r="N186" s="58" t="s">
        <v>132</v>
      </c>
      <c r="O186" s="58" t="s">
        <v>134</v>
      </c>
      <c r="P186" s="58" t="s">
        <v>136</v>
      </c>
      <c r="Q186" s="65"/>
    </row>
    <row r="187" spans="1:17" ht="14.25" customHeight="1" hidden="1">
      <c r="A187" s="16"/>
      <c r="B187" s="17">
        <v>3</v>
      </c>
      <c r="C187" s="280"/>
      <c r="D187" s="28"/>
      <c r="E187" s="282"/>
      <c r="F187" s="36"/>
      <c r="G187" s="37"/>
      <c r="H187" s="37"/>
      <c r="I187" s="37"/>
      <c r="J187" s="37"/>
      <c r="K187" s="37"/>
      <c r="L187" s="37"/>
      <c r="M187" s="37"/>
      <c r="N187" s="37"/>
      <c r="O187" s="37"/>
      <c r="P187" s="37"/>
      <c r="Q187" s="65"/>
    </row>
    <row r="188" spans="1:17" ht="14.25" customHeight="1" hidden="1">
      <c r="A188" s="16"/>
      <c r="B188" s="17">
        <v>4</v>
      </c>
      <c r="C188" s="280"/>
      <c r="D188" s="28"/>
      <c r="E188" s="282"/>
      <c r="F188" s="36"/>
      <c r="G188" s="37"/>
      <c r="H188" s="37"/>
      <c r="I188" s="37"/>
      <c r="J188" s="37"/>
      <c r="K188" s="37"/>
      <c r="L188" s="37"/>
      <c r="M188" s="37"/>
      <c r="N188" s="37"/>
      <c r="O188" s="37"/>
      <c r="P188" s="37"/>
      <c r="Q188" s="65"/>
    </row>
    <row r="189" spans="1:17" ht="14.25" customHeight="1" hidden="1">
      <c r="A189" s="16"/>
      <c r="B189" s="17">
        <v>5</v>
      </c>
      <c r="C189" s="280"/>
      <c r="D189" s="28"/>
      <c r="E189" s="282"/>
      <c r="F189" s="36"/>
      <c r="G189" s="37"/>
      <c r="H189" s="37"/>
      <c r="I189" s="37"/>
      <c r="J189" s="37"/>
      <c r="K189" s="37"/>
      <c r="L189" s="37"/>
      <c r="M189" s="37"/>
      <c r="N189" s="37"/>
      <c r="O189" s="37"/>
      <c r="P189" s="37"/>
      <c r="Q189" s="65"/>
    </row>
    <row r="190" spans="1:17" ht="14.25" customHeight="1" hidden="1">
      <c r="A190" s="16"/>
      <c r="B190" s="17">
        <v>6</v>
      </c>
      <c r="C190" s="280"/>
      <c r="D190" s="28"/>
      <c r="E190" s="282"/>
      <c r="F190" s="36"/>
      <c r="G190" s="37"/>
      <c r="H190" s="37"/>
      <c r="I190" s="37"/>
      <c r="J190" s="37"/>
      <c r="K190" s="37"/>
      <c r="L190" s="37"/>
      <c r="M190" s="37"/>
      <c r="N190" s="37"/>
      <c r="O190" s="37"/>
      <c r="P190" s="37"/>
      <c r="Q190" s="65"/>
    </row>
    <row r="191" spans="1:17" ht="14.25" customHeight="1" hidden="1">
      <c r="A191" s="16"/>
      <c r="B191" s="17">
        <v>7</v>
      </c>
      <c r="C191" s="280"/>
      <c r="D191" s="28"/>
      <c r="E191" s="282"/>
      <c r="F191" s="36"/>
      <c r="G191" s="37"/>
      <c r="H191" s="37"/>
      <c r="I191" s="37"/>
      <c r="J191" s="37"/>
      <c r="K191" s="37"/>
      <c r="L191" s="37"/>
      <c r="M191" s="37"/>
      <c r="N191" s="37"/>
      <c r="O191" s="37"/>
      <c r="P191" s="37"/>
      <c r="Q191" s="65"/>
    </row>
    <row r="192" spans="1:17" ht="14.25" customHeight="1" hidden="1">
      <c r="A192" s="16"/>
      <c r="B192" s="17">
        <v>8</v>
      </c>
      <c r="C192" s="280"/>
      <c r="D192" s="28"/>
      <c r="E192" s="282"/>
      <c r="F192" s="36"/>
      <c r="G192" s="37"/>
      <c r="H192" s="37"/>
      <c r="I192" s="37"/>
      <c r="J192" s="37"/>
      <c r="K192" s="37"/>
      <c r="L192" s="37"/>
      <c r="M192" s="37"/>
      <c r="N192" s="37"/>
      <c r="O192" s="37"/>
      <c r="P192" s="37"/>
      <c r="Q192" s="66"/>
    </row>
    <row r="193" spans="3:17" ht="14.25" customHeight="1">
      <c r="C193" s="281"/>
      <c r="D193" s="42"/>
      <c r="E193" s="283"/>
      <c r="F193" s="43"/>
      <c r="G193" s="44"/>
      <c r="H193" s="44"/>
      <c r="I193" s="44"/>
      <c r="J193" s="44"/>
      <c r="K193" s="44"/>
      <c r="L193" s="44"/>
      <c r="M193" s="44"/>
      <c r="N193" s="44"/>
      <c r="O193" s="44"/>
      <c r="P193" s="44"/>
      <c r="Q193" s="44"/>
    </row>
    <row r="194" spans="3:17" ht="14.25" customHeight="1">
      <c r="C194" s="64" t="s">
        <v>453</v>
      </c>
      <c r="D194" s="64" t="s">
        <v>86</v>
      </c>
      <c r="E194" s="161" t="s">
        <v>83</v>
      </c>
      <c r="F194" s="59" t="s">
        <v>486</v>
      </c>
      <c r="G194" s="60" t="s">
        <v>487</v>
      </c>
      <c r="H194" s="60" t="s">
        <v>488</v>
      </c>
      <c r="I194" s="60" t="s">
        <v>489</v>
      </c>
      <c r="J194" s="60" t="s">
        <v>490</v>
      </c>
      <c r="K194" s="60" t="s">
        <v>491</v>
      </c>
      <c r="L194" s="60" t="s">
        <v>492</v>
      </c>
      <c r="M194" s="60" t="s">
        <v>130</v>
      </c>
      <c r="N194" s="60" t="s">
        <v>132</v>
      </c>
      <c r="O194" s="60" t="s">
        <v>134</v>
      </c>
      <c r="P194" s="60" t="s">
        <v>136</v>
      </c>
      <c r="Q194" s="60"/>
    </row>
    <row r="195" spans="3:17" ht="14.25" customHeight="1">
      <c r="C195" s="64" t="s">
        <v>454</v>
      </c>
      <c r="D195" s="64" t="s">
        <v>86</v>
      </c>
      <c r="E195" s="161" t="s">
        <v>83</v>
      </c>
      <c r="F195" s="57" t="s">
        <v>486</v>
      </c>
      <c r="G195" s="58" t="s">
        <v>487</v>
      </c>
      <c r="H195" s="58" t="s">
        <v>488</v>
      </c>
      <c r="I195" s="58" t="s">
        <v>489</v>
      </c>
      <c r="J195" s="58" t="s">
        <v>490</v>
      </c>
      <c r="K195" s="58" t="s">
        <v>491</v>
      </c>
      <c r="L195" s="58" t="s">
        <v>492</v>
      </c>
      <c r="M195" s="58" t="s">
        <v>130</v>
      </c>
      <c r="N195" s="58" t="s">
        <v>132</v>
      </c>
      <c r="O195" s="58" t="s">
        <v>134</v>
      </c>
      <c r="P195" s="58" t="s">
        <v>136</v>
      </c>
      <c r="Q195" s="58"/>
    </row>
    <row r="196" spans="3:17" ht="3.75" customHeight="1">
      <c r="C196" s="284"/>
      <c r="D196" s="284"/>
      <c r="E196" s="284"/>
      <c r="F196" s="10"/>
      <c r="G196" s="10"/>
      <c r="H196" s="10"/>
      <c r="I196" s="10"/>
      <c r="J196" s="10"/>
      <c r="K196" s="10"/>
      <c r="L196" s="10"/>
      <c r="M196" s="10"/>
      <c r="N196" s="10"/>
      <c r="O196" s="10"/>
      <c r="P196" s="10"/>
      <c r="Q196" s="10"/>
    </row>
    <row r="197" spans="3:17" ht="14.25" customHeight="1">
      <c r="C197" s="285" t="s">
        <v>88</v>
      </c>
      <c r="D197" s="18"/>
      <c r="E197" s="286" t="s">
        <v>480</v>
      </c>
      <c r="F197" s="55" t="s">
        <v>486</v>
      </c>
      <c r="G197" s="56" t="s">
        <v>487</v>
      </c>
      <c r="H197" s="56" t="s">
        <v>488</v>
      </c>
      <c r="I197" s="56" t="s">
        <v>489</v>
      </c>
      <c r="J197" s="56" t="s">
        <v>490</v>
      </c>
      <c r="K197" s="56" t="s">
        <v>491</v>
      </c>
      <c r="L197" s="56" t="s">
        <v>492</v>
      </c>
      <c r="M197" s="56" t="s">
        <v>138</v>
      </c>
      <c r="N197" s="56" t="s">
        <v>140</v>
      </c>
      <c r="O197" s="56" t="s">
        <v>142</v>
      </c>
      <c r="P197" s="56" t="s">
        <v>144</v>
      </c>
      <c r="Q197" s="56"/>
    </row>
    <row r="198" spans="3:17" ht="14.25" customHeight="1">
      <c r="C198" s="285"/>
      <c r="D198" s="18"/>
      <c r="E198" s="286"/>
      <c r="F198" s="22"/>
      <c r="G198" s="23"/>
      <c r="H198" s="23"/>
      <c r="I198" s="23"/>
      <c r="J198" s="23"/>
      <c r="K198" s="23"/>
      <c r="L198" s="23"/>
      <c r="M198" s="23"/>
      <c r="N198" s="23"/>
      <c r="O198" s="23"/>
      <c r="P198" s="23"/>
      <c r="Q198" s="23"/>
    </row>
    <row r="199" spans="3:17" ht="14.25" customHeight="1">
      <c r="C199" s="280" t="s">
        <v>90</v>
      </c>
      <c r="D199" s="28" t="s">
        <v>91</v>
      </c>
      <c r="E199" s="282" t="s">
        <v>480</v>
      </c>
      <c r="F199" s="57" t="s">
        <v>486</v>
      </c>
      <c r="G199" s="58" t="s">
        <v>487</v>
      </c>
      <c r="H199" s="58" t="s">
        <v>488</v>
      </c>
      <c r="I199" s="58" t="s">
        <v>489</v>
      </c>
      <c r="J199" s="58" t="s">
        <v>490</v>
      </c>
      <c r="K199" s="58" t="s">
        <v>491</v>
      </c>
      <c r="L199" s="58" t="s">
        <v>492</v>
      </c>
      <c r="M199" s="58" t="s">
        <v>138</v>
      </c>
      <c r="N199" s="58" t="s">
        <v>140</v>
      </c>
      <c r="O199" s="58" t="s">
        <v>142</v>
      </c>
      <c r="P199" s="58" t="s">
        <v>144</v>
      </c>
      <c r="Q199" s="58"/>
    </row>
    <row r="200" spans="3:17" ht="14.25" customHeight="1">
      <c r="C200" s="280"/>
      <c r="D200" s="28"/>
      <c r="E200" s="282"/>
      <c r="F200" s="36"/>
      <c r="G200" s="37"/>
      <c r="H200" s="37"/>
      <c r="I200" s="37"/>
      <c r="J200" s="37"/>
      <c r="K200" s="37"/>
      <c r="L200" s="37"/>
      <c r="M200" s="37"/>
      <c r="N200" s="37"/>
      <c r="O200" s="37"/>
      <c r="P200" s="37"/>
      <c r="Q200" s="37"/>
    </row>
    <row r="201" spans="3:17" ht="14.25" customHeight="1">
      <c r="C201" s="287" t="s">
        <v>93</v>
      </c>
      <c r="D201" s="64" t="s">
        <v>91</v>
      </c>
      <c r="E201" s="288" t="s">
        <v>480</v>
      </c>
      <c r="F201" s="59" t="s">
        <v>486</v>
      </c>
      <c r="G201" s="60" t="s">
        <v>487</v>
      </c>
      <c r="H201" s="60" t="s">
        <v>488</v>
      </c>
      <c r="I201" s="60" t="s">
        <v>489</v>
      </c>
      <c r="J201" s="60" t="s">
        <v>490</v>
      </c>
      <c r="K201" s="60" t="s">
        <v>491</v>
      </c>
      <c r="L201" s="60" t="s">
        <v>492</v>
      </c>
      <c r="M201" s="60" t="s">
        <v>138</v>
      </c>
      <c r="N201" s="60" t="s">
        <v>140</v>
      </c>
      <c r="O201" s="60" t="s">
        <v>142</v>
      </c>
      <c r="P201" s="60" t="s">
        <v>144</v>
      </c>
      <c r="Q201" s="60"/>
    </row>
    <row r="202" spans="3:17" ht="14.25" customHeight="1">
      <c r="C202" s="287"/>
      <c r="D202" s="28"/>
      <c r="E202" s="288"/>
      <c r="F202" s="49"/>
      <c r="G202" s="50"/>
      <c r="H202" s="50"/>
      <c r="I202" s="50"/>
      <c r="J202" s="50"/>
      <c r="K202" s="50"/>
      <c r="L202" s="50"/>
      <c r="M202" s="50"/>
      <c r="N202" s="50"/>
      <c r="O202" s="50"/>
      <c r="P202" s="50"/>
      <c r="Q202" s="50"/>
    </row>
    <row r="203" spans="3:17" ht="14.25" customHeight="1">
      <c r="C203" s="287" t="s">
        <v>96</v>
      </c>
      <c r="D203" s="64" t="s">
        <v>91</v>
      </c>
      <c r="E203" s="288" t="s">
        <v>480</v>
      </c>
      <c r="F203" s="57" t="s">
        <v>486</v>
      </c>
      <c r="G203" s="58" t="s">
        <v>487</v>
      </c>
      <c r="H203" s="58" t="s">
        <v>488</v>
      </c>
      <c r="I203" s="58" t="s">
        <v>489</v>
      </c>
      <c r="J203" s="58" t="s">
        <v>490</v>
      </c>
      <c r="K203" s="58" t="s">
        <v>491</v>
      </c>
      <c r="L203" s="58" t="s">
        <v>492</v>
      </c>
      <c r="M203" s="58" t="s">
        <v>138</v>
      </c>
      <c r="N203" s="58" t="s">
        <v>140</v>
      </c>
      <c r="O203" s="58" t="s">
        <v>142</v>
      </c>
      <c r="P203" s="58" t="s">
        <v>144</v>
      </c>
      <c r="Q203" s="58"/>
    </row>
    <row r="204" spans="3:17" ht="14.25" customHeight="1">
      <c r="C204" s="287"/>
      <c r="D204" s="28"/>
      <c r="E204" s="288"/>
      <c r="F204" s="36"/>
      <c r="G204" s="37"/>
      <c r="H204" s="37"/>
      <c r="I204" s="37"/>
      <c r="J204" s="37"/>
      <c r="K204" s="37"/>
      <c r="L204" s="37"/>
      <c r="M204" s="37"/>
      <c r="N204" s="37"/>
      <c r="O204" s="37"/>
      <c r="P204" s="37"/>
      <c r="Q204" s="37"/>
    </row>
    <row r="205" spans="3:17" ht="3.75" customHeight="1">
      <c r="C205" s="284"/>
      <c r="D205" s="284"/>
      <c r="E205" s="284"/>
      <c r="F205" s="10"/>
      <c r="G205" s="10"/>
      <c r="H205" s="10"/>
      <c r="I205" s="10"/>
      <c r="J205" s="10"/>
      <c r="K205" s="10"/>
      <c r="L205" s="10"/>
      <c r="M205" s="10"/>
      <c r="N205" s="10"/>
      <c r="O205" s="10"/>
      <c r="P205" s="10"/>
      <c r="Q205" s="10"/>
    </row>
    <row r="206" spans="3:17" ht="14.25" customHeight="1">
      <c r="C206" s="285" t="s">
        <v>98</v>
      </c>
      <c r="D206" s="18"/>
      <c r="E206" s="286" t="s">
        <v>99</v>
      </c>
      <c r="F206" s="55" t="s">
        <v>486</v>
      </c>
      <c r="G206" s="56" t="s">
        <v>487</v>
      </c>
      <c r="H206" s="56" t="s">
        <v>488</v>
      </c>
      <c r="I206" s="56" t="s">
        <v>489</v>
      </c>
      <c r="J206" s="56" t="s">
        <v>490</v>
      </c>
      <c r="K206" s="56" t="s">
        <v>491</v>
      </c>
      <c r="L206" s="56" t="s">
        <v>492</v>
      </c>
      <c r="M206" s="56" t="s">
        <v>146</v>
      </c>
      <c r="N206" s="56" t="s">
        <v>148</v>
      </c>
      <c r="O206" s="56" t="s">
        <v>150</v>
      </c>
      <c r="P206" s="56" t="s">
        <v>152</v>
      </c>
      <c r="Q206" s="56"/>
    </row>
    <row r="207" spans="3:17" ht="14.25" customHeight="1">
      <c r="C207" s="285"/>
      <c r="D207" s="18"/>
      <c r="E207" s="286"/>
      <c r="F207" s="22"/>
      <c r="G207" s="23"/>
      <c r="H207" s="23"/>
      <c r="I207" s="23"/>
      <c r="J207" s="23"/>
      <c r="K207" s="23"/>
      <c r="L207" s="23"/>
      <c r="M207" s="23"/>
      <c r="N207" s="23"/>
      <c r="O207" s="23"/>
      <c r="P207" s="23"/>
      <c r="Q207" s="23"/>
    </row>
    <row r="208" spans="3:17" ht="14.25" customHeight="1">
      <c r="C208" s="28" t="s">
        <v>101</v>
      </c>
      <c r="D208" s="28" t="s">
        <v>102</v>
      </c>
      <c r="E208" s="160" t="s">
        <v>99</v>
      </c>
      <c r="F208" s="57" t="s">
        <v>486</v>
      </c>
      <c r="G208" s="58" t="s">
        <v>487</v>
      </c>
      <c r="H208" s="58" t="s">
        <v>488</v>
      </c>
      <c r="I208" s="58" t="s">
        <v>489</v>
      </c>
      <c r="J208" s="58" t="s">
        <v>490</v>
      </c>
      <c r="K208" s="58" t="s">
        <v>491</v>
      </c>
      <c r="L208" s="58" t="s">
        <v>492</v>
      </c>
      <c r="M208" s="58" t="s">
        <v>146</v>
      </c>
      <c r="N208" s="58" t="s">
        <v>148</v>
      </c>
      <c r="O208" s="58" t="s">
        <v>150</v>
      </c>
      <c r="P208" s="58" t="s">
        <v>152</v>
      </c>
      <c r="Q208" s="58"/>
    </row>
    <row r="209" spans="3:17" ht="10.5">
      <c r="C209" s="64" t="s">
        <v>455</v>
      </c>
      <c r="D209" s="64" t="s">
        <v>102</v>
      </c>
      <c r="E209" s="161" t="s">
        <v>99</v>
      </c>
      <c r="F209" s="59" t="s">
        <v>486</v>
      </c>
      <c r="G209" s="60" t="s">
        <v>487</v>
      </c>
      <c r="H209" s="60" t="s">
        <v>488</v>
      </c>
      <c r="I209" s="60" t="s">
        <v>489</v>
      </c>
      <c r="J209" s="60" t="s">
        <v>490</v>
      </c>
      <c r="K209" s="60" t="s">
        <v>491</v>
      </c>
      <c r="L209" s="60" t="s">
        <v>492</v>
      </c>
      <c r="M209" s="60" t="s">
        <v>146</v>
      </c>
      <c r="N209" s="60" t="s">
        <v>148</v>
      </c>
      <c r="O209" s="60" t="s">
        <v>150</v>
      </c>
      <c r="P209" s="60" t="s">
        <v>152</v>
      </c>
      <c r="Q209" s="60"/>
    </row>
    <row r="210" spans="3:17" ht="14.25" customHeight="1">
      <c r="C210" s="64" t="s">
        <v>456</v>
      </c>
      <c r="D210" s="64" t="s">
        <v>102</v>
      </c>
      <c r="E210" s="161" t="s">
        <v>99</v>
      </c>
      <c r="F210" s="57" t="s">
        <v>486</v>
      </c>
      <c r="G210" s="58" t="s">
        <v>487</v>
      </c>
      <c r="H210" s="58" t="s">
        <v>488</v>
      </c>
      <c r="I210" s="58" t="s">
        <v>489</v>
      </c>
      <c r="J210" s="58" t="s">
        <v>490</v>
      </c>
      <c r="K210" s="58" t="s">
        <v>491</v>
      </c>
      <c r="L210" s="58" t="s">
        <v>492</v>
      </c>
      <c r="M210" s="58" t="s">
        <v>146</v>
      </c>
      <c r="N210" s="58" t="s">
        <v>148</v>
      </c>
      <c r="O210" s="58" t="s">
        <v>150</v>
      </c>
      <c r="P210" s="58" t="s">
        <v>152</v>
      </c>
      <c r="Q210" s="58"/>
    </row>
    <row r="211" spans="3:17" ht="3.75" customHeight="1">
      <c r="C211" s="284"/>
      <c r="D211" s="284"/>
      <c r="E211" s="284"/>
      <c r="F211" s="10"/>
      <c r="G211" s="10"/>
      <c r="H211" s="10"/>
      <c r="I211" s="10"/>
      <c r="J211" s="10"/>
      <c r="K211" s="10"/>
      <c r="L211" s="10"/>
      <c r="M211" s="10"/>
      <c r="N211" s="10"/>
      <c r="O211" s="10"/>
      <c r="P211" s="10"/>
      <c r="Q211" s="10"/>
    </row>
    <row r="212" spans="3:17" ht="14.25" customHeight="1">
      <c r="C212" s="285" t="s">
        <v>104</v>
      </c>
      <c r="D212" s="18"/>
      <c r="E212" s="286" t="s">
        <v>105</v>
      </c>
      <c r="F212" s="55" t="s">
        <v>486</v>
      </c>
      <c r="G212" s="56" t="s">
        <v>487</v>
      </c>
      <c r="H212" s="56" t="s">
        <v>488</v>
      </c>
      <c r="I212" s="56" t="s">
        <v>489</v>
      </c>
      <c r="J212" s="56" t="s">
        <v>490</v>
      </c>
      <c r="K212" s="56" t="s">
        <v>491</v>
      </c>
      <c r="L212" s="56" t="s">
        <v>492</v>
      </c>
      <c r="M212" s="56" t="s">
        <v>154</v>
      </c>
      <c r="N212" s="56" t="s">
        <v>156</v>
      </c>
      <c r="O212" s="56" t="s">
        <v>158</v>
      </c>
      <c r="P212" s="56"/>
      <c r="Q212" s="56"/>
    </row>
    <row r="213" spans="3:17" ht="14.25" customHeight="1">
      <c r="C213" s="285"/>
      <c r="D213" s="18"/>
      <c r="E213" s="286"/>
      <c r="F213" s="22"/>
      <c r="G213" s="23"/>
      <c r="H213" s="23"/>
      <c r="I213" s="23"/>
      <c r="J213" s="23"/>
      <c r="K213" s="23"/>
      <c r="L213" s="23"/>
      <c r="M213" s="23"/>
      <c r="N213" s="23"/>
      <c r="O213" s="23"/>
      <c r="P213" s="23"/>
      <c r="Q213" s="23"/>
    </row>
    <row r="214" spans="3:17" ht="14.25" customHeight="1">
      <c r="C214" s="281" t="s">
        <v>107</v>
      </c>
      <c r="D214" s="28" t="s">
        <v>108</v>
      </c>
      <c r="E214" s="290" t="s">
        <v>105</v>
      </c>
      <c r="F214" s="57" t="s">
        <v>486</v>
      </c>
      <c r="G214" s="58" t="s">
        <v>487</v>
      </c>
      <c r="H214" s="58" t="s">
        <v>488</v>
      </c>
      <c r="I214" s="58" t="s">
        <v>489</v>
      </c>
      <c r="J214" s="58" t="s">
        <v>490</v>
      </c>
      <c r="K214" s="58" t="s">
        <v>491</v>
      </c>
      <c r="L214" s="58" t="s">
        <v>492</v>
      </c>
      <c r="M214" s="58" t="s">
        <v>154</v>
      </c>
      <c r="N214" s="58" t="s">
        <v>156</v>
      </c>
      <c r="O214" s="58" t="s">
        <v>158</v>
      </c>
      <c r="P214" s="58"/>
      <c r="Q214" s="58"/>
    </row>
    <row r="215" spans="3:17" ht="14.25" customHeight="1">
      <c r="C215" s="289"/>
      <c r="D215" s="28"/>
      <c r="E215" s="291"/>
      <c r="F215" s="36"/>
      <c r="G215" s="37"/>
      <c r="H215" s="37"/>
      <c r="I215" s="37"/>
      <c r="J215" s="37"/>
      <c r="K215" s="37"/>
      <c r="L215" s="37"/>
      <c r="M215" s="37"/>
      <c r="N215" s="37"/>
      <c r="O215" s="37"/>
      <c r="P215" s="37"/>
      <c r="Q215" s="37"/>
    </row>
    <row r="216" spans="3:17" ht="14.25" customHeight="1">
      <c r="C216" s="287" t="s">
        <v>457</v>
      </c>
      <c r="D216" s="64" t="s">
        <v>108</v>
      </c>
      <c r="E216" s="288" t="s">
        <v>105</v>
      </c>
      <c r="F216" s="59" t="s">
        <v>486</v>
      </c>
      <c r="G216" s="60" t="s">
        <v>487</v>
      </c>
      <c r="H216" s="60" t="s">
        <v>488</v>
      </c>
      <c r="I216" s="60" t="s">
        <v>489</v>
      </c>
      <c r="J216" s="60" t="s">
        <v>490</v>
      </c>
      <c r="K216" s="60" t="s">
        <v>491</v>
      </c>
      <c r="L216" s="60" t="s">
        <v>492</v>
      </c>
      <c r="M216" s="60" t="s">
        <v>154</v>
      </c>
      <c r="N216" s="60" t="s">
        <v>156</v>
      </c>
      <c r="O216" s="60" t="s">
        <v>158</v>
      </c>
      <c r="P216" s="60"/>
      <c r="Q216" s="60"/>
    </row>
    <row r="217" spans="3:17" ht="14.25" customHeight="1">
      <c r="C217" s="287"/>
      <c r="D217" s="28"/>
      <c r="E217" s="288"/>
      <c r="F217" s="49"/>
      <c r="G217" s="50"/>
      <c r="H217" s="50"/>
      <c r="I217" s="50"/>
      <c r="J217" s="50"/>
      <c r="K217" s="50"/>
      <c r="L217" s="50"/>
      <c r="M217" s="50"/>
      <c r="N217" s="50"/>
      <c r="O217" s="50"/>
      <c r="P217" s="50"/>
      <c r="Q217" s="50"/>
    </row>
    <row r="218" spans="3:17" ht="14.25" customHeight="1">
      <c r="C218" s="287" t="s">
        <v>458</v>
      </c>
      <c r="D218" s="64" t="s">
        <v>108</v>
      </c>
      <c r="E218" s="288" t="s">
        <v>105</v>
      </c>
      <c r="F218" s="57" t="s">
        <v>486</v>
      </c>
      <c r="G218" s="58" t="s">
        <v>487</v>
      </c>
      <c r="H218" s="58" t="s">
        <v>488</v>
      </c>
      <c r="I218" s="58" t="s">
        <v>489</v>
      </c>
      <c r="J218" s="58" t="s">
        <v>490</v>
      </c>
      <c r="K218" s="58" t="s">
        <v>491</v>
      </c>
      <c r="L218" s="58" t="s">
        <v>492</v>
      </c>
      <c r="M218" s="58" t="s">
        <v>154</v>
      </c>
      <c r="N218" s="58" t="s">
        <v>156</v>
      </c>
      <c r="O218" s="58" t="s">
        <v>158</v>
      </c>
      <c r="P218" s="58"/>
      <c r="Q218" s="58"/>
    </row>
    <row r="219" spans="3:17" ht="14.25" customHeight="1">
      <c r="C219" s="287"/>
      <c r="D219" s="28"/>
      <c r="E219" s="288"/>
      <c r="F219" s="36"/>
      <c r="G219" s="37"/>
      <c r="H219" s="37"/>
      <c r="I219" s="37"/>
      <c r="J219" s="37"/>
      <c r="K219" s="37"/>
      <c r="L219" s="37"/>
      <c r="M219" s="37"/>
      <c r="N219" s="37"/>
      <c r="O219" s="37"/>
      <c r="P219" s="37"/>
      <c r="Q219" s="37"/>
    </row>
  </sheetData>
  <sheetProtection/>
  <mergeCells count="72">
    <mergeCell ref="C178:C185"/>
    <mergeCell ref="E178:E185"/>
    <mergeCell ref="C159:C166"/>
    <mergeCell ref="E159:E166"/>
    <mergeCell ref="C168:E168"/>
    <mergeCell ref="C169:C176"/>
    <mergeCell ref="E169:E176"/>
    <mergeCell ref="C177:E177"/>
    <mergeCell ref="C133:C140"/>
    <mergeCell ref="E133:E140"/>
    <mergeCell ref="C141:C148"/>
    <mergeCell ref="E141:E148"/>
    <mergeCell ref="C150:C157"/>
    <mergeCell ref="E150:E157"/>
    <mergeCell ref="C107:C114"/>
    <mergeCell ref="E107:E114"/>
    <mergeCell ref="C115:E115"/>
    <mergeCell ref="C116:C123"/>
    <mergeCell ref="E116:E123"/>
    <mergeCell ref="C125:C132"/>
    <mergeCell ref="E125:E132"/>
    <mergeCell ref="C82:E82"/>
    <mergeCell ref="C83:C90"/>
    <mergeCell ref="E83:E90"/>
    <mergeCell ref="C91:C98"/>
    <mergeCell ref="E91:E98"/>
    <mergeCell ref="C99:C106"/>
    <mergeCell ref="E99:E106"/>
    <mergeCell ref="C58:C65"/>
    <mergeCell ref="E58:E65"/>
    <mergeCell ref="C66:C73"/>
    <mergeCell ref="E66:E73"/>
    <mergeCell ref="C74:C81"/>
    <mergeCell ref="E74:E81"/>
    <mergeCell ref="E26:E33"/>
    <mergeCell ref="C34:C41"/>
    <mergeCell ref="E34:E41"/>
    <mergeCell ref="C42:C49"/>
    <mergeCell ref="E42:E49"/>
    <mergeCell ref="C50:C57"/>
    <mergeCell ref="E50:E57"/>
    <mergeCell ref="C218:C219"/>
    <mergeCell ref="E218:E219"/>
    <mergeCell ref="C1:E1"/>
    <mergeCell ref="C2:C9"/>
    <mergeCell ref="E2:E9"/>
    <mergeCell ref="C10:C17"/>
    <mergeCell ref="E10:E17"/>
    <mergeCell ref="C18:C25"/>
    <mergeCell ref="E18:E25"/>
    <mergeCell ref="C26:C33"/>
    <mergeCell ref="C211:E211"/>
    <mergeCell ref="C212:C213"/>
    <mergeCell ref="E212:E213"/>
    <mergeCell ref="C214:C215"/>
    <mergeCell ref="E214:E215"/>
    <mergeCell ref="C216:C217"/>
    <mergeCell ref="E216:E217"/>
    <mergeCell ref="C201:C202"/>
    <mergeCell ref="E201:E202"/>
    <mergeCell ref="C203:C204"/>
    <mergeCell ref="E203:E204"/>
    <mergeCell ref="C205:E205"/>
    <mergeCell ref="C206:C207"/>
    <mergeCell ref="E206:E207"/>
    <mergeCell ref="C186:C193"/>
    <mergeCell ref="E186:E193"/>
    <mergeCell ref="C196:E196"/>
    <mergeCell ref="C197:C198"/>
    <mergeCell ref="E197:E198"/>
    <mergeCell ref="C199:C200"/>
    <mergeCell ref="E199:E200"/>
  </mergeCells>
  <printOptions/>
  <pageMargins left="0.7480314960629921" right="0.3937007874015748" top="0.1968503937007874" bottom="0.35433070866141736" header="0" footer="0"/>
  <pageSetup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sheetPr>
    <outlinePr summaryRight="0"/>
  </sheetPr>
  <dimension ref="A1:C28"/>
  <sheetViews>
    <sheetView showGridLines="0" zoomScalePageLayoutView="0" workbookViewId="0" topLeftCell="A1">
      <selection activeCell="C21" sqref="C21"/>
    </sheetView>
  </sheetViews>
  <sheetFormatPr defaultColWidth="14.66015625" defaultRowHeight="14.25" customHeight="1"/>
  <cols>
    <col min="1" max="1" width="3.33203125" style="7" customWidth="1"/>
    <col min="2" max="2" width="7.5" style="7" customWidth="1"/>
    <col min="3" max="3" width="115.33203125" style="7" customWidth="1"/>
    <col min="4" max="16384" width="14.66015625" style="7" customWidth="1"/>
  </cols>
  <sheetData>
    <row r="1" spans="1:3" ht="20.25" customHeight="1">
      <c r="A1" s="5"/>
      <c r="B1" s="6" t="s">
        <v>5</v>
      </c>
      <c r="C1" s="6" t="s">
        <v>6</v>
      </c>
    </row>
    <row r="2" spans="1:3" ht="14.25" customHeight="1">
      <c r="A2" s="5"/>
      <c r="B2" s="8" t="s">
        <v>7</v>
      </c>
      <c r="C2" s="189" t="s">
        <v>503</v>
      </c>
    </row>
    <row r="3" spans="1:3" ht="14.25" customHeight="1">
      <c r="A3" s="5"/>
      <c r="B3" s="8" t="s">
        <v>8</v>
      </c>
      <c r="C3" s="189" t="s">
        <v>494</v>
      </c>
    </row>
    <row r="4" spans="1:3" ht="14.25" customHeight="1">
      <c r="A4" s="5"/>
      <c r="B4" s="8" t="s">
        <v>9</v>
      </c>
      <c r="C4" s="189" t="s">
        <v>495</v>
      </c>
    </row>
    <row r="5" spans="1:3" ht="14.25" customHeight="1">
      <c r="A5" s="5"/>
      <c r="B5" s="8" t="s">
        <v>10</v>
      </c>
      <c r="C5" s="189" t="s">
        <v>496</v>
      </c>
    </row>
    <row r="6" spans="1:3" ht="14.25" customHeight="1">
      <c r="A6" s="5"/>
      <c r="B6" s="8" t="s">
        <v>11</v>
      </c>
      <c r="C6" s="189" t="s">
        <v>507</v>
      </c>
    </row>
    <row r="7" spans="1:3" ht="14.25" customHeight="1">
      <c r="A7" s="5"/>
      <c r="B7" s="8" t="s">
        <v>12</v>
      </c>
      <c r="C7" s="189" t="s">
        <v>497</v>
      </c>
    </row>
    <row r="8" spans="1:3" ht="14.25" customHeight="1">
      <c r="A8" s="5"/>
      <c r="B8" s="8" t="s">
        <v>13</v>
      </c>
      <c r="C8" s="189" t="s">
        <v>502</v>
      </c>
    </row>
    <row r="9" spans="1:3" ht="14.25" customHeight="1">
      <c r="A9" s="5"/>
      <c r="B9" s="8" t="s">
        <v>14</v>
      </c>
      <c r="C9" s="189" t="s">
        <v>504</v>
      </c>
    </row>
    <row r="10" spans="1:3" ht="14.25" customHeight="1">
      <c r="A10" s="5"/>
      <c r="B10" s="8">
        <v>9</v>
      </c>
      <c r="C10" s="189" t="s">
        <v>505</v>
      </c>
    </row>
    <row r="11" spans="1:3" ht="14.25" customHeight="1">
      <c r="A11" s="5"/>
      <c r="B11" s="8"/>
      <c r="C11" s="189"/>
    </row>
    <row r="12" spans="1:3" ht="14.25" customHeight="1">
      <c r="A12" s="5"/>
      <c r="B12" s="8">
        <v>1</v>
      </c>
      <c r="C12" s="189" t="s">
        <v>501</v>
      </c>
    </row>
    <row r="13" spans="1:3" ht="14.25" customHeight="1">
      <c r="A13" s="5"/>
      <c r="B13" s="8">
        <v>2</v>
      </c>
      <c r="C13" s="189" t="s">
        <v>500</v>
      </c>
    </row>
    <row r="14" spans="1:3" ht="14.25" customHeight="1">
      <c r="A14" s="5"/>
      <c r="B14" s="8">
        <v>3</v>
      </c>
      <c r="C14" s="189" t="s">
        <v>499</v>
      </c>
    </row>
    <row r="15" spans="1:3" ht="14.25" customHeight="1">
      <c r="A15" s="5"/>
      <c r="B15" s="8">
        <v>4</v>
      </c>
      <c r="C15" s="189" t="s">
        <v>498</v>
      </c>
    </row>
    <row r="16" spans="1:3" ht="14.25" customHeight="1">
      <c r="A16" s="5"/>
      <c r="B16" s="8"/>
      <c r="C16" s="9"/>
    </row>
    <row r="17" spans="1:3" ht="14.25" customHeight="1">
      <c r="A17" s="5"/>
      <c r="B17" s="8" t="s">
        <v>7</v>
      </c>
      <c r="C17" s="9" t="s">
        <v>15</v>
      </c>
    </row>
    <row r="18" spans="1:3" ht="14.25" customHeight="1">
      <c r="A18" s="5"/>
      <c r="B18" s="8" t="s">
        <v>8</v>
      </c>
      <c r="C18" s="9" t="s">
        <v>16</v>
      </c>
    </row>
    <row r="19" spans="1:3" ht="14.25" customHeight="1">
      <c r="A19" s="5"/>
      <c r="B19" s="8"/>
      <c r="C19" s="9"/>
    </row>
    <row r="20" spans="1:3" ht="14.25" customHeight="1">
      <c r="A20" s="5"/>
      <c r="B20" s="8" t="s">
        <v>7</v>
      </c>
      <c r="C20" s="189" t="s">
        <v>506</v>
      </c>
    </row>
    <row r="21" spans="1:3" ht="14.25" customHeight="1">
      <c r="A21" s="5"/>
      <c r="B21" s="8" t="s">
        <v>8</v>
      </c>
      <c r="C21" s="9" t="s">
        <v>17</v>
      </c>
    </row>
    <row r="22" spans="1:3" ht="14.25" customHeight="1">
      <c r="A22" s="5"/>
      <c r="B22" s="8"/>
      <c r="C22" s="9"/>
    </row>
    <row r="23" spans="1:3" ht="14.25" customHeight="1">
      <c r="A23" s="5"/>
      <c r="B23" s="8" t="s">
        <v>7</v>
      </c>
      <c r="C23" s="9" t="s">
        <v>18</v>
      </c>
    </row>
    <row r="24" spans="1:3" ht="14.25" customHeight="1">
      <c r="A24" s="5"/>
      <c r="B24" s="8" t="s">
        <v>8</v>
      </c>
      <c r="C24" s="9" t="s">
        <v>19</v>
      </c>
    </row>
    <row r="25" spans="1:3" ht="14.25" customHeight="1">
      <c r="A25" s="5"/>
      <c r="B25" s="8" t="s">
        <v>9</v>
      </c>
      <c r="C25" s="9" t="s">
        <v>20</v>
      </c>
    </row>
    <row r="26" spans="1:3" ht="14.25" customHeight="1">
      <c r="A26" s="5"/>
      <c r="B26" s="8" t="s">
        <v>10</v>
      </c>
      <c r="C26" s="9" t="s">
        <v>21</v>
      </c>
    </row>
    <row r="27" spans="1:3" ht="14.25" customHeight="1">
      <c r="A27" s="5"/>
      <c r="B27" s="8" t="s">
        <v>11</v>
      </c>
      <c r="C27" s="9" t="s">
        <v>22</v>
      </c>
    </row>
    <row r="28" spans="1:3" ht="14.25" customHeight="1">
      <c r="A28" s="5"/>
      <c r="B28" s="8" t="s">
        <v>12</v>
      </c>
      <c r="C28" s="9" t="s">
        <v>23</v>
      </c>
    </row>
  </sheetData>
  <sheetProtection/>
  <printOptions/>
  <pageMargins left="0.7480314960629921" right="0.7480314960629921" top="0.984251968503937" bottom="0.984251968503937" header="0" footer="0"/>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sheetPr>
    <outlinePr summaryRight="0"/>
  </sheetPr>
  <dimension ref="A1:H293"/>
  <sheetViews>
    <sheetView showGridLines="0" tabSelected="1" zoomScale="80" zoomScaleNormal="80" zoomScalePageLayoutView="0" workbookViewId="0" topLeftCell="A1">
      <selection activeCell="B15" sqref="B15:D15"/>
    </sheetView>
  </sheetViews>
  <sheetFormatPr defaultColWidth="14.66015625" defaultRowHeight="14.25" customHeight="1"/>
  <cols>
    <col min="1" max="1" width="3.33203125" style="3" customWidth="1"/>
    <col min="2" max="2" width="194.66015625" style="3" customWidth="1"/>
    <col min="3" max="3" width="208.5" style="3" customWidth="1"/>
    <col min="4" max="4" width="211.33203125" style="3" customWidth="1"/>
    <col min="5" max="16384" width="14.66015625" style="3" customWidth="1"/>
  </cols>
  <sheetData>
    <row r="1" spans="1:8" ht="11.25" customHeight="1">
      <c r="A1" s="4"/>
      <c r="B1" s="308" t="s">
        <v>4</v>
      </c>
      <c r="C1" s="309"/>
      <c r="D1" s="310"/>
      <c r="E1"/>
      <c r="F1"/>
      <c r="G1"/>
      <c r="H1"/>
    </row>
    <row r="2" spans="1:8" ht="177.75" customHeight="1">
      <c r="A2" s="4"/>
      <c r="B2" s="302" t="s">
        <v>513</v>
      </c>
      <c r="C2" s="303"/>
      <c r="D2" s="304"/>
      <c r="E2"/>
      <c r="F2"/>
      <c r="G2"/>
      <c r="H2"/>
    </row>
    <row r="3" spans="1:8" ht="16.5" customHeight="1">
      <c r="A3" s="4"/>
      <c r="B3" s="305" t="s">
        <v>510</v>
      </c>
      <c r="C3" s="306"/>
      <c r="D3" s="307"/>
      <c r="E3"/>
      <c r="F3"/>
      <c r="G3"/>
      <c r="H3"/>
    </row>
    <row r="4" spans="1:8" ht="11.25" customHeight="1">
      <c r="A4" s="4"/>
      <c r="B4" s="302" t="s">
        <v>464</v>
      </c>
      <c r="C4" s="303"/>
      <c r="D4" s="304"/>
      <c r="E4"/>
      <c r="F4"/>
      <c r="G4"/>
      <c r="H4"/>
    </row>
    <row r="5" spans="1:8" ht="11.25" customHeight="1">
      <c r="A5" s="4"/>
      <c r="B5" s="302" t="s">
        <v>461</v>
      </c>
      <c r="C5" s="303"/>
      <c r="D5" s="304"/>
      <c r="E5"/>
      <c r="F5"/>
      <c r="G5"/>
      <c r="H5"/>
    </row>
    <row r="6" spans="1:8" ht="11.25" customHeight="1">
      <c r="A6" s="4"/>
      <c r="B6" s="302" t="s">
        <v>462</v>
      </c>
      <c r="C6" s="303"/>
      <c r="D6" s="304"/>
      <c r="E6"/>
      <c r="F6"/>
      <c r="G6"/>
      <c r="H6"/>
    </row>
    <row r="7" spans="1:8" ht="16.5" customHeight="1">
      <c r="A7" s="4"/>
      <c r="B7" s="302" t="s">
        <v>463</v>
      </c>
      <c r="C7" s="303"/>
      <c r="D7" s="304"/>
      <c r="E7"/>
      <c r="F7"/>
      <c r="G7"/>
      <c r="H7"/>
    </row>
    <row r="8" spans="1:8" ht="11.25" customHeight="1">
      <c r="A8" s="4"/>
      <c r="B8" s="305" t="s">
        <v>2</v>
      </c>
      <c r="C8" s="306"/>
      <c r="D8" s="307"/>
      <c r="E8"/>
      <c r="F8"/>
      <c r="G8"/>
      <c r="H8"/>
    </row>
    <row r="9" spans="1:8" ht="12.75" customHeight="1">
      <c r="A9" s="4"/>
      <c r="B9" s="302" t="s">
        <v>511</v>
      </c>
      <c r="C9" s="303"/>
      <c r="D9" s="304"/>
      <c r="E9"/>
      <c r="F9"/>
      <c r="G9"/>
      <c r="H9"/>
    </row>
    <row r="10" spans="1:8" ht="14.25" customHeight="1">
      <c r="A10" s="4"/>
      <c r="B10" s="302" t="s">
        <v>3</v>
      </c>
      <c r="C10" s="303"/>
      <c r="D10" s="304"/>
      <c r="E10"/>
      <c r="F10"/>
      <c r="G10"/>
      <c r="H10"/>
    </row>
    <row r="11" spans="1:8" ht="15" customHeight="1">
      <c r="A11" s="4"/>
      <c r="B11" s="302" t="s">
        <v>460</v>
      </c>
      <c r="C11" s="303"/>
      <c r="D11" s="304"/>
      <c r="E11"/>
      <c r="F11"/>
      <c r="G11"/>
      <c r="H11"/>
    </row>
    <row r="12" spans="1:8" ht="15.75" customHeight="1">
      <c r="A12" s="4"/>
      <c r="B12" s="302" t="s">
        <v>515</v>
      </c>
      <c r="C12" s="303"/>
      <c r="D12" s="304"/>
      <c r="E12"/>
      <c r="F12"/>
      <c r="G12"/>
      <c r="H12"/>
    </row>
    <row r="13" spans="1:8" ht="17.25" customHeight="1">
      <c r="A13" s="4"/>
      <c r="B13" s="302" t="s">
        <v>512</v>
      </c>
      <c r="C13" s="303"/>
      <c r="D13" s="304"/>
      <c r="E13"/>
      <c r="F13"/>
      <c r="G13"/>
      <c r="H13"/>
    </row>
    <row r="14" spans="1:8" ht="33.75" customHeight="1">
      <c r="A14" s="4"/>
      <c r="B14" s="302" t="s">
        <v>516</v>
      </c>
      <c r="C14" s="303"/>
      <c r="D14" s="304"/>
      <c r="E14"/>
      <c r="F14"/>
      <c r="G14"/>
      <c r="H14"/>
    </row>
    <row r="15" spans="1:8" ht="36" customHeight="1">
      <c r="A15" s="4"/>
      <c r="B15" s="302" t="s">
        <v>493</v>
      </c>
      <c r="C15" s="303"/>
      <c r="D15" s="304"/>
      <c r="E15"/>
      <c r="F15"/>
      <c r="G15"/>
      <c r="H15"/>
    </row>
    <row r="16" spans="1:8" ht="28.5" customHeight="1">
      <c r="A16" s="4"/>
      <c r="B16" s="302" t="s">
        <v>514</v>
      </c>
      <c r="C16" s="303"/>
      <c r="D16" s="304"/>
      <c r="E16"/>
      <c r="F16"/>
      <c r="G16"/>
      <c r="H16"/>
    </row>
    <row r="17" spans="1:8" ht="14.25" customHeight="1">
      <c r="A17"/>
      <c r="B17"/>
      <c r="C17"/>
      <c r="D17"/>
      <c r="E17"/>
      <c r="F17"/>
      <c r="G17"/>
      <c r="H17"/>
    </row>
    <row r="18" spans="1:8" ht="14.25" customHeight="1">
      <c r="A18"/>
      <c r="B18"/>
      <c r="C18"/>
      <c r="D18"/>
      <c r="E18"/>
      <c r="F18"/>
      <c r="G18"/>
      <c r="H18"/>
    </row>
    <row r="19" spans="1:8" ht="14.25" customHeight="1">
      <c r="A19"/>
      <c r="B19"/>
      <c r="C19"/>
      <c r="D19"/>
      <c r="E19"/>
      <c r="F19"/>
      <c r="G19"/>
      <c r="H19"/>
    </row>
    <row r="20" spans="1:8" ht="14.25" customHeight="1">
      <c r="A20"/>
      <c r="B20"/>
      <c r="C20"/>
      <c r="D20"/>
      <c r="E20"/>
      <c r="F20"/>
      <c r="G20"/>
      <c r="H20"/>
    </row>
    <row r="21" spans="1:8" ht="14.25" customHeight="1">
      <c r="A21"/>
      <c r="B21"/>
      <c r="C21"/>
      <c r="D21"/>
      <c r="E21"/>
      <c r="F21"/>
      <c r="G21"/>
      <c r="H21"/>
    </row>
    <row r="22" spans="1:8" ht="14.25" customHeight="1">
      <c r="A22"/>
      <c r="B22"/>
      <c r="C22"/>
      <c r="D22"/>
      <c r="E22"/>
      <c r="F22"/>
      <c r="G22"/>
      <c r="H22"/>
    </row>
    <row r="23" spans="1:8" ht="14.25" customHeight="1">
      <c r="A23"/>
      <c r="B23"/>
      <c r="C23"/>
      <c r="D23"/>
      <c r="E23"/>
      <c r="F23"/>
      <c r="G23"/>
      <c r="H23"/>
    </row>
    <row r="24" spans="1:8" ht="14.25" customHeight="1">
      <c r="A24"/>
      <c r="B24"/>
      <c r="C24"/>
      <c r="D24"/>
      <c r="E24"/>
      <c r="F24"/>
      <c r="G24"/>
      <c r="H24"/>
    </row>
    <row r="25" spans="1:8" ht="14.25" customHeight="1">
      <c r="A25"/>
      <c r="B25"/>
      <c r="C25"/>
      <c r="D25"/>
      <c r="E25"/>
      <c r="F25"/>
      <c r="G25"/>
      <c r="H25"/>
    </row>
    <row r="26" spans="1:8" ht="14.25" customHeight="1">
      <c r="A26"/>
      <c r="B26"/>
      <c r="C26"/>
      <c r="D26"/>
      <c r="E26"/>
      <c r="F26"/>
      <c r="G26"/>
      <c r="H26"/>
    </row>
    <row r="27" spans="1:8" ht="14.25" customHeight="1">
      <c r="A27"/>
      <c r="B27"/>
      <c r="C27"/>
      <c r="D27"/>
      <c r="E27"/>
      <c r="F27"/>
      <c r="G27"/>
      <c r="H27"/>
    </row>
    <row r="28" spans="1:8" ht="14.25" customHeight="1">
      <c r="A28"/>
      <c r="B28"/>
      <c r="C28"/>
      <c r="D28"/>
      <c r="E28"/>
      <c r="F28"/>
      <c r="G28"/>
      <c r="H28"/>
    </row>
    <row r="29" spans="1:8" ht="14.25" customHeight="1">
      <c r="A29"/>
      <c r="B29"/>
      <c r="C29"/>
      <c r="D29"/>
      <c r="E29"/>
      <c r="F29"/>
      <c r="G29"/>
      <c r="H29"/>
    </row>
    <row r="30" spans="1:8" ht="14.25" customHeight="1">
      <c r="A30"/>
      <c r="B30"/>
      <c r="C30"/>
      <c r="D30"/>
      <c r="E30"/>
      <c r="F30"/>
      <c r="G30"/>
      <c r="H30"/>
    </row>
    <row r="31" spans="1:8" ht="14.25" customHeight="1">
      <c r="A31"/>
      <c r="B31"/>
      <c r="C31"/>
      <c r="D31"/>
      <c r="E31"/>
      <c r="F31"/>
      <c r="G31"/>
      <c r="H31"/>
    </row>
    <row r="32" spans="1:8" ht="14.25" customHeight="1">
      <c r="A32"/>
      <c r="B32"/>
      <c r="C32"/>
      <c r="D32"/>
      <c r="E32"/>
      <c r="F32"/>
      <c r="G32"/>
      <c r="H32"/>
    </row>
    <row r="33" spans="1:8" ht="14.25" customHeight="1">
      <c r="A33"/>
      <c r="B33"/>
      <c r="C33"/>
      <c r="D33"/>
      <c r="E33"/>
      <c r="F33"/>
      <c r="G33"/>
      <c r="H33"/>
    </row>
    <row r="34" spans="1:8" ht="14.25" customHeight="1">
      <c r="A34"/>
      <c r="B34"/>
      <c r="C34"/>
      <c r="D34"/>
      <c r="E34"/>
      <c r="F34"/>
      <c r="G34"/>
      <c r="H34"/>
    </row>
    <row r="35" spans="1:8" ht="14.25" customHeight="1">
      <c r="A35"/>
      <c r="B35"/>
      <c r="C35"/>
      <c r="D35"/>
      <c r="E35"/>
      <c r="F35"/>
      <c r="G35"/>
      <c r="H35"/>
    </row>
    <row r="36" spans="1:8" ht="14.25" customHeight="1">
      <c r="A36"/>
      <c r="B36"/>
      <c r="C36"/>
      <c r="D36"/>
      <c r="E36"/>
      <c r="F36"/>
      <c r="G36"/>
      <c r="H36"/>
    </row>
    <row r="37" spans="1:8" ht="14.25" customHeight="1">
      <c r="A37"/>
      <c r="B37"/>
      <c r="C37"/>
      <c r="D37"/>
      <c r="E37"/>
      <c r="F37"/>
      <c r="G37"/>
      <c r="H37"/>
    </row>
    <row r="38" spans="1:8" ht="14.25" customHeight="1">
      <c r="A38"/>
      <c r="B38"/>
      <c r="C38"/>
      <c r="D38"/>
      <c r="E38"/>
      <c r="F38"/>
      <c r="G38"/>
      <c r="H38"/>
    </row>
    <row r="39" spans="1:8" ht="14.25" customHeight="1">
      <c r="A39"/>
      <c r="B39"/>
      <c r="C39"/>
      <c r="D39"/>
      <c r="E39"/>
      <c r="F39"/>
      <c r="G39"/>
      <c r="H39"/>
    </row>
    <row r="40" spans="1:8" ht="14.25" customHeight="1">
      <c r="A40"/>
      <c r="B40"/>
      <c r="C40"/>
      <c r="D40"/>
      <c r="E40"/>
      <c r="F40"/>
      <c r="G40"/>
      <c r="H40"/>
    </row>
    <row r="41" spans="1:8" ht="14.25" customHeight="1">
      <c r="A41"/>
      <c r="B41"/>
      <c r="C41"/>
      <c r="D41"/>
      <c r="E41"/>
      <c r="F41"/>
      <c r="G41"/>
      <c r="H41"/>
    </row>
    <row r="42" spans="1:8" ht="14.25" customHeight="1">
      <c r="A42"/>
      <c r="B42"/>
      <c r="C42"/>
      <c r="D42"/>
      <c r="E42"/>
      <c r="F42"/>
      <c r="G42"/>
      <c r="H42"/>
    </row>
    <row r="43" spans="1:8" ht="14.25" customHeight="1">
      <c r="A43"/>
      <c r="B43"/>
      <c r="C43"/>
      <c r="D43"/>
      <c r="E43"/>
      <c r="F43"/>
      <c r="G43"/>
      <c r="H43"/>
    </row>
    <row r="44" spans="1:8" ht="14.25" customHeight="1">
      <c r="A44"/>
      <c r="B44"/>
      <c r="C44"/>
      <c r="D44"/>
      <c r="E44"/>
      <c r="F44"/>
      <c r="G44"/>
      <c r="H44"/>
    </row>
    <row r="45" spans="1:8" ht="14.25" customHeight="1">
      <c r="A45"/>
      <c r="B45"/>
      <c r="C45"/>
      <c r="D45"/>
      <c r="E45"/>
      <c r="F45"/>
      <c r="G45"/>
      <c r="H45"/>
    </row>
    <row r="46" spans="1:8" ht="14.25" customHeight="1">
      <c r="A46"/>
      <c r="B46"/>
      <c r="C46"/>
      <c r="D46"/>
      <c r="E46"/>
      <c r="F46"/>
      <c r="G46"/>
      <c r="H46"/>
    </row>
    <row r="47" spans="1:8" ht="14.25" customHeight="1">
      <c r="A47"/>
      <c r="B47"/>
      <c r="C47"/>
      <c r="D47"/>
      <c r="E47"/>
      <c r="F47"/>
      <c r="G47"/>
      <c r="H47"/>
    </row>
    <row r="48" spans="1:8" ht="14.25" customHeight="1">
      <c r="A48"/>
      <c r="B48"/>
      <c r="C48"/>
      <c r="D48"/>
      <c r="E48"/>
      <c r="F48"/>
      <c r="G48"/>
      <c r="H48"/>
    </row>
    <row r="49" spans="1:8" ht="14.25" customHeight="1">
      <c r="A49"/>
      <c r="B49"/>
      <c r="C49"/>
      <c r="D49"/>
      <c r="E49"/>
      <c r="F49"/>
      <c r="G49"/>
      <c r="H49"/>
    </row>
    <row r="50" spans="1:8" ht="14.25" customHeight="1">
      <c r="A50"/>
      <c r="B50"/>
      <c r="C50"/>
      <c r="D50"/>
      <c r="E50"/>
      <c r="F50"/>
      <c r="G50"/>
      <c r="H50"/>
    </row>
    <row r="51" spans="1:8" ht="14.25" customHeight="1">
      <c r="A51"/>
      <c r="B51"/>
      <c r="C51"/>
      <c r="D51"/>
      <c r="E51"/>
      <c r="F51"/>
      <c r="G51"/>
      <c r="H51"/>
    </row>
    <row r="52" spans="1:8" ht="14.25" customHeight="1">
      <c r="A52"/>
      <c r="B52"/>
      <c r="C52"/>
      <c r="D52"/>
      <c r="E52"/>
      <c r="F52"/>
      <c r="G52"/>
      <c r="H52"/>
    </row>
    <row r="53" spans="1:8" ht="14.25" customHeight="1">
      <c r="A53"/>
      <c r="B53"/>
      <c r="C53"/>
      <c r="D53"/>
      <c r="E53"/>
      <c r="F53"/>
      <c r="G53"/>
      <c r="H53"/>
    </row>
    <row r="54" spans="1:8" ht="14.25" customHeight="1">
      <c r="A54"/>
      <c r="B54"/>
      <c r="C54"/>
      <c r="D54"/>
      <c r="E54"/>
      <c r="F54"/>
      <c r="G54"/>
      <c r="H54"/>
    </row>
    <row r="55" spans="1:8" ht="14.25" customHeight="1">
      <c r="A55"/>
      <c r="B55"/>
      <c r="C55"/>
      <c r="D55"/>
      <c r="E55"/>
      <c r="F55"/>
      <c r="G55"/>
      <c r="H55"/>
    </row>
    <row r="56" spans="1:8" ht="14.25" customHeight="1">
      <c r="A56"/>
      <c r="B56"/>
      <c r="C56"/>
      <c r="D56"/>
      <c r="E56"/>
      <c r="F56"/>
      <c r="G56"/>
      <c r="H56"/>
    </row>
    <row r="57" spans="1:8" ht="14.25" customHeight="1">
      <c r="A57"/>
      <c r="B57"/>
      <c r="C57"/>
      <c r="D57"/>
      <c r="E57"/>
      <c r="F57"/>
      <c r="G57"/>
      <c r="H57"/>
    </row>
    <row r="58" spans="1:8" ht="14.25" customHeight="1">
      <c r="A58"/>
      <c r="B58"/>
      <c r="C58"/>
      <c r="D58"/>
      <c r="E58"/>
      <c r="F58"/>
      <c r="G58"/>
      <c r="H58"/>
    </row>
    <row r="59" spans="1:8" ht="14.25" customHeight="1">
      <c r="A59"/>
      <c r="B59"/>
      <c r="C59"/>
      <c r="D59"/>
      <c r="E59"/>
      <c r="F59"/>
      <c r="G59"/>
      <c r="H59"/>
    </row>
    <row r="60" spans="1:8" ht="14.25" customHeight="1">
      <c r="A60"/>
      <c r="B60"/>
      <c r="C60"/>
      <c r="D60"/>
      <c r="E60"/>
      <c r="F60"/>
      <c r="G60"/>
      <c r="H60"/>
    </row>
    <row r="61" spans="1:8" ht="14.25" customHeight="1">
      <c r="A61"/>
      <c r="B61"/>
      <c r="C61"/>
      <c r="D61"/>
      <c r="E61"/>
      <c r="F61"/>
      <c r="G61"/>
      <c r="H61"/>
    </row>
    <row r="62" spans="1:8" ht="14.25" customHeight="1">
      <c r="A62"/>
      <c r="B62"/>
      <c r="C62"/>
      <c r="D62"/>
      <c r="E62"/>
      <c r="F62"/>
      <c r="G62"/>
      <c r="H62"/>
    </row>
    <row r="63" spans="1:8" ht="14.25" customHeight="1">
      <c r="A63"/>
      <c r="B63"/>
      <c r="C63"/>
      <c r="D63"/>
      <c r="E63"/>
      <c r="F63"/>
      <c r="G63"/>
      <c r="H63"/>
    </row>
    <row r="64" spans="1:8" ht="14.25" customHeight="1">
      <c r="A64"/>
      <c r="B64"/>
      <c r="C64"/>
      <c r="D64"/>
      <c r="E64"/>
      <c r="F64"/>
      <c r="G64"/>
      <c r="H64"/>
    </row>
    <row r="65" spans="1:8" ht="14.25" customHeight="1">
      <c r="A65"/>
      <c r="B65"/>
      <c r="C65"/>
      <c r="D65"/>
      <c r="E65"/>
      <c r="F65"/>
      <c r="G65"/>
      <c r="H65"/>
    </row>
    <row r="66" spans="1:8" ht="14.25" customHeight="1">
      <c r="A66"/>
      <c r="B66"/>
      <c r="C66"/>
      <c r="D66"/>
      <c r="E66"/>
      <c r="F66"/>
      <c r="G66"/>
      <c r="H66"/>
    </row>
    <row r="67" spans="1:8" ht="14.25" customHeight="1">
      <c r="A67"/>
      <c r="B67"/>
      <c r="C67"/>
      <c r="D67"/>
      <c r="E67"/>
      <c r="F67"/>
      <c r="G67"/>
      <c r="H67"/>
    </row>
    <row r="68" spans="1:8" ht="14.25" customHeight="1">
      <c r="A68"/>
      <c r="B68"/>
      <c r="C68"/>
      <c r="D68"/>
      <c r="E68"/>
      <c r="F68"/>
      <c r="G68"/>
      <c r="H68"/>
    </row>
    <row r="69" spans="1:8" ht="14.25" customHeight="1">
      <c r="A69"/>
      <c r="B69"/>
      <c r="C69"/>
      <c r="D69"/>
      <c r="E69"/>
      <c r="F69"/>
      <c r="G69"/>
      <c r="H69"/>
    </row>
    <row r="70" spans="1:8" ht="14.25" customHeight="1">
      <c r="A70"/>
      <c r="B70"/>
      <c r="C70"/>
      <c r="D70"/>
      <c r="E70"/>
      <c r="F70"/>
      <c r="G70"/>
      <c r="H70"/>
    </row>
    <row r="71" spans="1:8" ht="14.25" customHeight="1">
      <c r="A71"/>
      <c r="B71"/>
      <c r="C71"/>
      <c r="D71"/>
      <c r="E71"/>
      <c r="F71"/>
      <c r="G71"/>
      <c r="H71"/>
    </row>
    <row r="72" spans="1:8" ht="14.25" customHeight="1">
      <c r="A72"/>
      <c r="B72"/>
      <c r="C72"/>
      <c r="D72"/>
      <c r="E72"/>
      <c r="F72"/>
      <c r="G72"/>
      <c r="H72"/>
    </row>
    <row r="73" spans="1:8" ht="14.25" customHeight="1">
      <c r="A73"/>
      <c r="B73"/>
      <c r="C73"/>
      <c r="D73"/>
      <c r="E73"/>
      <c r="F73"/>
      <c r="G73"/>
      <c r="H73"/>
    </row>
    <row r="74" spans="1:8" ht="14.25" customHeight="1">
      <c r="A74"/>
      <c r="B74"/>
      <c r="C74"/>
      <c r="D74"/>
      <c r="E74"/>
      <c r="F74"/>
      <c r="G74"/>
      <c r="H74"/>
    </row>
    <row r="75" spans="1:8" ht="14.25" customHeight="1">
      <c r="A75"/>
      <c r="B75"/>
      <c r="C75"/>
      <c r="D75"/>
      <c r="E75"/>
      <c r="F75"/>
      <c r="G75"/>
      <c r="H75"/>
    </row>
    <row r="76" spans="1:8" ht="14.25" customHeight="1">
      <c r="A76"/>
      <c r="B76"/>
      <c r="C76"/>
      <c r="D76"/>
      <c r="E76"/>
      <c r="F76"/>
      <c r="G76"/>
      <c r="H76"/>
    </row>
    <row r="77" spans="1:8" ht="14.25" customHeight="1">
      <c r="A77"/>
      <c r="B77"/>
      <c r="C77"/>
      <c r="D77"/>
      <c r="E77"/>
      <c r="F77"/>
      <c r="G77"/>
      <c r="H77"/>
    </row>
    <row r="78" spans="1:8" ht="14.25" customHeight="1">
      <c r="A78"/>
      <c r="B78"/>
      <c r="C78"/>
      <c r="D78"/>
      <c r="E78"/>
      <c r="F78"/>
      <c r="G78"/>
      <c r="H78"/>
    </row>
    <row r="79" spans="1:8" ht="14.25" customHeight="1">
      <c r="A79"/>
      <c r="B79"/>
      <c r="C79"/>
      <c r="D79"/>
      <c r="E79"/>
      <c r="F79"/>
      <c r="G79"/>
      <c r="H79"/>
    </row>
    <row r="80" spans="1:8" ht="14.25" customHeight="1">
      <c r="A80"/>
      <c r="B80"/>
      <c r="C80"/>
      <c r="D80"/>
      <c r="E80"/>
      <c r="F80"/>
      <c r="G80"/>
      <c r="H80"/>
    </row>
    <row r="81" spans="1:8" ht="14.25" customHeight="1">
      <c r="A81"/>
      <c r="B81"/>
      <c r="C81"/>
      <c r="D81"/>
      <c r="E81"/>
      <c r="F81"/>
      <c r="G81"/>
      <c r="H81"/>
    </row>
    <row r="82" spans="1:8" ht="14.25" customHeight="1">
      <c r="A82"/>
      <c r="B82"/>
      <c r="C82"/>
      <c r="D82"/>
      <c r="E82"/>
      <c r="F82"/>
      <c r="G82"/>
      <c r="H82"/>
    </row>
    <row r="83" spans="1:8" ht="14.25" customHeight="1">
      <c r="A83"/>
      <c r="B83"/>
      <c r="C83"/>
      <c r="D83"/>
      <c r="E83"/>
      <c r="F83"/>
      <c r="G83"/>
      <c r="H83"/>
    </row>
    <row r="84" spans="1:8" ht="14.25" customHeight="1">
      <c r="A84"/>
      <c r="B84"/>
      <c r="C84"/>
      <c r="D84"/>
      <c r="E84"/>
      <c r="F84"/>
      <c r="G84"/>
      <c r="H84"/>
    </row>
    <row r="85" spans="1:8" ht="14.25" customHeight="1">
      <c r="A85"/>
      <c r="B85"/>
      <c r="C85"/>
      <c r="D85"/>
      <c r="E85"/>
      <c r="F85"/>
      <c r="G85"/>
      <c r="H85"/>
    </row>
    <row r="86" spans="1:8" ht="14.25" customHeight="1">
      <c r="A86"/>
      <c r="B86"/>
      <c r="C86"/>
      <c r="D86"/>
      <c r="E86"/>
      <c r="F86"/>
      <c r="G86"/>
      <c r="H86"/>
    </row>
    <row r="87" spans="1:8" ht="14.25" customHeight="1">
      <c r="A87"/>
      <c r="B87"/>
      <c r="C87"/>
      <c r="D87"/>
      <c r="E87"/>
      <c r="F87"/>
      <c r="G87"/>
      <c r="H87"/>
    </row>
    <row r="88" spans="1:8" ht="14.25" customHeight="1">
      <c r="A88"/>
      <c r="B88"/>
      <c r="C88"/>
      <c r="D88"/>
      <c r="E88"/>
      <c r="F88"/>
      <c r="G88"/>
      <c r="H88"/>
    </row>
    <row r="89" spans="1:8" ht="14.25" customHeight="1">
      <c r="A89"/>
      <c r="B89"/>
      <c r="C89"/>
      <c r="D89"/>
      <c r="E89"/>
      <c r="F89"/>
      <c r="G89"/>
      <c r="H89"/>
    </row>
    <row r="90" spans="1:8" ht="14.25" customHeight="1">
      <c r="A90"/>
      <c r="B90"/>
      <c r="C90"/>
      <c r="D90"/>
      <c r="E90"/>
      <c r="F90"/>
      <c r="G90"/>
      <c r="H90"/>
    </row>
    <row r="91" spans="1:8" ht="14.25" customHeight="1">
      <c r="A91"/>
      <c r="B91"/>
      <c r="C91"/>
      <c r="D91"/>
      <c r="E91"/>
      <c r="F91"/>
      <c r="G91"/>
      <c r="H91"/>
    </row>
    <row r="92" spans="1:8" ht="14.25" customHeight="1">
      <c r="A92"/>
      <c r="B92"/>
      <c r="C92"/>
      <c r="D92"/>
      <c r="E92"/>
      <c r="F92"/>
      <c r="G92"/>
      <c r="H92"/>
    </row>
    <row r="93" spans="1:8" ht="14.25" customHeight="1">
      <c r="A93"/>
      <c r="B93"/>
      <c r="C93"/>
      <c r="D93"/>
      <c r="E93"/>
      <c r="F93"/>
      <c r="G93"/>
      <c r="H93"/>
    </row>
    <row r="94" spans="1:8" ht="14.25" customHeight="1">
      <c r="A94"/>
      <c r="B94"/>
      <c r="C94"/>
      <c r="D94"/>
      <c r="E94"/>
      <c r="F94"/>
      <c r="G94"/>
      <c r="H94"/>
    </row>
    <row r="95" spans="1:8" ht="14.25" customHeight="1">
      <c r="A95"/>
      <c r="B95"/>
      <c r="C95"/>
      <c r="D95"/>
      <c r="E95"/>
      <c r="F95"/>
      <c r="G95"/>
      <c r="H95"/>
    </row>
    <row r="96" spans="1:8" ht="14.25" customHeight="1">
      <c r="A96"/>
      <c r="B96"/>
      <c r="C96"/>
      <c r="D96"/>
      <c r="E96"/>
      <c r="F96"/>
      <c r="G96"/>
      <c r="H96"/>
    </row>
    <row r="97" spans="1:8" ht="14.25" customHeight="1">
      <c r="A97"/>
      <c r="B97"/>
      <c r="C97"/>
      <c r="D97"/>
      <c r="E97"/>
      <c r="F97"/>
      <c r="G97"/>
      <c r="H97"/>
    </row>
    <row r="98" spans="1:8" ht="14.25" customHeight="1">
      <c r="A98"/>
      <c r="B98"/>
      <c r="C98"/>
      <c r="D98"/>
      <c r="E98"/>
      <c r="F98"/>
      <c r="G98"/>
      <c r="H98"/>
    </row>
    <row r="99" spans="1:8" ht="14.25" customHeight="1">
      <c r="A99"/>
      <c r="B99"/>
      <c r="C99"/>
      <c r="D99"/>
      <c r="E99"/>
      <c r="F99"/>
      <c r="G99"/>
      <c r="H99"/>
    </row>
    <row r="100" spans="1:8" ht="14.25" customHeight="1">
      <c r="A100"/>
      <c r="B100"/>
      <c r="C100"/>
      <c r="D100"/>
      <c r="E100"/>
      <c r="F100"/>
      <c r="G100"/>
      <c r="H100"/>
    </row>
    <row r="101" spans="1:8" ht="14.25" customHeight="1">
      <c r="A101"/>
      <c r="B101"/>
      <c r="C101"/>
      <c r="D101"/>
      <c r="E101"/>
      <c r="F101"/>
      <c r="G101"/>
      <c r="H101"/>
    </row>
    <row r="102" spans="1:8" ht="14.25" customHeight="1">
      <c r="A102"/>
      <c r="B102"/>
      <c r="C102"/>
      <c r="D102"/>
      <c r="E102"/>
      <c r="F102"/>
      <c r="G102"/>
      <c r="H102"/>
    </row>
    <row r="103" spans="1:8" ht="14.25" customHeight="1">
      <c r="A103"/>
      <c r="B103"/>
      <c r="C103"/>
      <c r="D103"/>
      <c r="E103"/>
      <c r="F103"/>
      <c r="G103"/>
      <c r="H103"/>
    </row>
    <row r="104" spans="1:8" ht="14.25" customHeight="1">
      <c r="A104"/>
      <c r="B104"/>
      <c r="C104"/>
      <c r="D104"/>
      <c r="E104"/>
      <c r="F104"/>
      <c r="G104"/>
      <c r="H104"/>
    </row>
    <row r="105" spans="1:8" ht="14.25" customHeight="1">
      <c r="A105"/>
      <c r="B105"/>
      <c r="C105"/>
      <c r="D105"/>
      <c r="E105"/>
      <c r="F105"/>
      <c r="G105"/>
      <c r="H105"/>
    </row>
    <row r="106" spans="1:8" ht="14.25" customHeight="1">
      <c r="A106"/>
      <c r="B106"/>
      <c r="C106"/>
      <c r="D106"/>
      <c r="E106"/>
      <c r="F106"/>
      <c r="G106"/>
      <c r="H106"/>
    </row>
    <row r="107" spans="1:8" ht="14.25" customHeight="1">
      <c r="A107"/>
      <c r="B107"/>
      <c r="C107"/>
      <c r="D107"/>
      <c r="E107"/>
      <c r="F107"/>
      <c r="G107"/>
      <c r="H107"/>
    </row>
    <row r="108" spans="1:8" ht="14.25" customHeight="1">
      <c r="A108"/>
      <c r="B108"/>
      <c r="C108"/>
      <c r="D108"/>
      <c r="E108"/>
      <c r="F108"/>
      <c r="G108"/>
      <c r="H108"/>
    </row>
    <row r="109" spans="1:8" ht="14.25" customHeight="1">
      <c r="A109"/>
      <c r="B109"/>
      <c r="C109"/>
      <c r="D109"/>
      <c r="E109"/>
      <c r="F109"/>
      <c r="G109"/>
      <c r="H109"/>
    </row>
    <row r="110" spans="1:8" ht="14.25" customHeight="1">
      <c r="A110"/>
      <c r="B110"/>
      <c r="C110"/>
      <c r="D110"/>
      <c r="E110"/>
      <c r="F110"/>
      <c r="G110"/>
      <c r="H110"/>
    </row>
    <row r="111" spans="1:8" ht="14.25" customHeight="1">
      <c r="A111"/>
      <c r="B111"/>
      <c r="C111"/>
      <c r="D111"/>
      <c r="E111"/>
      <c r="F111"/>
      <c r="G111"/>
      <c r="H111"/>
    </row>
    <row r="112" spans="1:8" ht="14.25" customHeight="1">
      <c r="A112"/>
      <c r="B112"/>
      <c r="C112"/>
      <c r="D112"/>
      <c r="E112"/>
      <c r="F112"/>
      <c r="G112"/>
      <c r="H112"/>
    </row>
    <row r="113" spans="1:8" ht="14.25" customHeight="1">
      <c r="A113"/>
      <c r="B113"/>
      <c r="C113"/>
      <c r="D113"/>
      <c r="E113"/>
      <c r="F113"/>
      <c r="G113"/>
      <c r="H113"/>
    </row>
    <row r="114" spans="1:8" ht="14.25" customHeight="1">
      <c r="A114"/>
      <c r="B114"/>
      <c r="C114"/>
      <c r="D114"/>
      <c r="E114"/>
      <c r="F114"/>
      <c r="G114"/>
      <c r="H114"/>
    </row>
    <row r="115" spans="1:8" ht="14.25" customHeight="1">
      <c r="A115"/>
      <c r="B115"/>
      <c r="C115"/>
      <c r="D115"/>
      <c r="E115"/>
      <c r="F115"/>
      <c r="G115"/>
      <c r="H115"/>
    </row>
    <row r="116" spans="1:8" ht="14.25" customHeight="1">
      <c r="A116"/>
      <c r="B116"/>
      <c r="C116"/>
      <c r="D116"/>
      <c r="E116"/>
      <c r="F116"/>
      <c r="G116"/>
      <c r="H116"/>
    </row>
    <row r="117" spans="1:8" ht="14.25" customHeight="1">
      <c r="A117"/>
      <c r="B117"/>
      <c r="C117"/>
      <c r="D117"/>
      <c r="E117"/>
      <c r="F117"/>
      <c r="G117"/>
      <c r="H117"/>
    </row>
    <row r="118" spans="1:8" ht="14.25" customHeight="1">
      <c r="A118"/>
      <c r="B118"/>
      <c r="C118"/>
      <c r="D118"/>
      <c r="E118"/>
      <c r="F118"/>
      <c r="G118"/>
      <c r="H118"/>
    </row>
    <row r="119" spans="1:8" ht="14.25" customHeight="1">
      <c r="A119"/>
      <c r="B119"/>
      <c r="C119"/>
      <c r="D119"/>
      <c r="E119"/>
      <c r="F119"/>
      <c r="G119"/>
      <c r="H119"/>
    </row>
    <row r="120" spans="1:8" ht="14.25" customHeight="1">
      <c r="A120"/>
      <c r="B120"/>
      <c r="C120"/>
      <c r="D120"/>
      <c r="E120"/>
      <c r="F120"/>
      <c r="G120"/>
      <c r="H120"/>
    </row>
    <row r="121" spans="1:8" ht="14.25" customHeight="1">
      <c r="A121"/>
      <c r="B121"/>
      <c r="C121"/>
      <c r="D121"/>
      <c r="E121"/>
      <c r="F121"/>
      <c r="G121"/>
      <c r="H121"/>
    </row>
    <row r="122" spans="1:8" ht="14.25" customHeight="1">
      <c r="A122"/>
      <c r="B122"/>
      <c r="C122"/>
      <c r="D122"/>
      <c r="E122"/>
      <c r="F122"/>
      <c r="G122"/>
      <c r="H122"/>
    </row>
    <row r="123" spans="1:8" ht="14.25" customHeight="1">
      <c r="A123"/>
      <c r="B123"/>
      <c r="C123"/>
      <c r="D123"/>
      <c r="E123"/>
      <c r="F123"/>
      <c r="G123"/>
      <c r="H123"/>
    </row>
    <row r="124" spans="1:8" ht="14.25" customHeight="1">
      <c r="A124"/>
      <c r="B124"/>
      <c r="C124"/>
      <c r="D124"/>
      <c r="E124"/>
      <c r="F124"/>
      <c r="G124"/>
      <c r="H124"/>
    </row>
    <row r="125" spans="1:8" ht="14.25" customHeight="1">
      <c r="A125"/>
      <c r="B125"/>
      <c r="C125"/>
      <c r="D125"/>
      <c r="E125"/>
      <c r="F125"/>
      <c r="G125"/>
      <c r="H125"/>
    </row>
    <row r="126" spans="1:8" ht="14.25" customHeight="1">
      <c r="A126"/>
      <c r="B126"/>
      <c r="C126"/>
      <c r="D126"/>
      <c r="E126"/>
      <c r="F126"/>
      <c r="G126"/>
      <c r="H126"/>
    </row>
    <row r="127" spans="1:8" ht="14.25" customHeight="1">
      <c r="A127"/>
      <c r="B127"/>
      <c r="C127"/>
      <c r="D127"/>
      <c r="E127"/>
      <c r="F127"/>
      <c r="G127"/>
      <c r="H127"/>
    </row>
    <row r="128" spans="1:8" ht="14.25" customHeight="1">
      <c r="A128"/>
      <c r="B128"/>
      <c r="C128"/>
      <c r="D128"/>
      <c r="E128"/>
      <c r="F128"/>
      <c r="G128"/>
      <c r="H128"/>
    </row>
    <row r="129" spans="1:8" ht="14.25" customHeight="1">
      <c r="A129"/>
      <c r="B129"/>
      <c r="C129"/>
      <c r="D129"/>
      <c r="E129"/>
      <c r="F129"/>
      <c r="G129"/>
      <c r="H129"/>
    </row>
    <row r="130" spans="1:8" ht="14.25" customHeight="1">
      <c r="A130"/>
      <c r="B130"/>
      <c r="C130"/>
      <c r="D130"/>
      <c r="E130"/>
      <c r="F130"/>
      <c r="G130"/>
      <c r="H130"/>
    </row>
    <row r="131" spans="1:8" ht="14.25" customHeight="1">
      <c r="A131"/>
      <c r="B131"/>
      <c r="C131"/>
      <c r="D131"/>
      <c r="E131"/>
      <c r="F131"/>
      <c r="G131"/>
      <c r="H131"/>
    </row>
    <row r="132" spans="1:8" ht="14.25" customHeight="1">
      <c r="A132"/>
      <c r="B132"/>
      <c r="C132"/>
      <c r="D132"/>
      <c r="E132"/>
      <c r="F132"/>
      <c r="G132"/>
      <c r="H132"/>
    </row>
    <row r="133" spans="1:8" ht="14.25" customHeight="1">
      <c r="A133"/>
      <c r="B133"/>
      <c r="C133"/>
      <c r="D133"/>
      <c r="E133"/>
      <c r="F133"/>
      <c r="G133"/>
      <c r="H133"/>
    </row>
    <row r="134" spans="1:8" ht="14.25" customHeight="1">
      <c r="A134"/>
      <c r="B134"/>
      <c r="C134"/>
      <c r="D134"/>
      <c r="E134"/>
      <c r="F134"/>
      <c r="G134"/>
      <c r="H134"/>
    </row>
    <row r="135" spans="1:8" ht="14.25" customHeight="1">
      <c r="A135"/>
      <c r="B135"/>
      <c r="C135"/>
      <c r="D135"/>
      <c r="E135"/>
      <c r="F135"/>
      <c r="G135"/>
      <c r="H135"/>
    </row>
    <row r="136" spans="1:8" ht="14.25" customHeight="1">
      <c r="A136"/>
      <c r="B136"/>
      <c r="C136"/>
      <c r="D136"/>
      <c r="E136"/>
      <c r="F136"/>
      <c r="G136"/>
      <c r="H136"/>
    </row>
    <row r="137" spans="1:8" ht="14.25" customHeight="1">
      <c r="A137"/>
      <c r="B137"/>
      <c r="C137"/>
      <c r="D137"/>
      <c r="E137"/>
      <c r="F137"/>
      <c r="G137"/>
      <c r="H137"/>
    </row>
    <row r="138" spans="1:8" ht="14.25" customHeight="1">
      <c r="A138"/>
      <c r="B138"/>
      <c r="C138"/>
      <c r="D138"/>
      <c r="E138"/>
      <c r="F138"/>
      <c r="G138"/>
      <c r="H138"/>
    </row>
    <row r="139" spans="1:8" ht="14.25" customHeight="1">
      <c r="A139"/>
      <c r="B139"/>
      <c r="C139"/>
      <c r="D139"/>
      <c r="E139"/>
      <c r="F139"/>
      <c r="G139"/>
      <c r="H139"/>
    </row>
    <row r="140" spans="1:8" ht="14.25" customHeight="1">
      <c r="A140"/>
      <c r="B140"/>
      <c r="C140"/>
      <c r="D140"/>
      <c r="E140"/>
      <c r="F140"/>
      <c r="G140"/>
      <c r="H140"/>
    </row>
    <row r="141" spans="1:8" ht="14.25" customHeight="1">
      <c r="A141"/>
      <c r="B141"/>
      <c r="C141"/>
      <c r="D141"/>
      <c r="E141"/>
      <c r="F141"/>
      <c r="G141"/>
      <c r="H141"/>
    </row>
    <row r="142" spans="1:8" ht="14.25" customHeight="1">
      <c r="A142"/>
      <c r="B142"/>
      <c r="C142"/>
      <c r="D142"/>
      <c r="E142"/>
      <c r="F142"/>
      <c r="G142"/>
      <c r="H142"/>
    </row>
    <row r="143" spans="1:8" ht="14.25" customHeight="1">
      <c r="A143"/>
      <c r="B143"/>
      <c r="C143"/>
      <c r="D143"/>
      <c r="E143"/>
      <c r="F143"/>
      <c r="G143"/>
      <c r="H143"/>
    </row>
    <row r="144" spans="1:8" ht="14.25" customHeight="1">
      <c r="A144"/>
      <c r="B144"/>
      <c r="C144"/>
      <c r="D144"/>
      <c r="E144"/>
      <c r="F144"/>
      <c r="G144"/>
      <c r="H144"/>
    </row>
    <row r="145" spans="1:8" ht="14.25" customHeight="1">
      <c r="A145"/>
      <c r="B145"/>
      <c r="C145"/>
      <c r="D145"/>
      <c r="E145"/>
      <c r="F145"/>
      <c r="G145"/>
      <c r="H145"/>
    </row>
    <row r="146" spans="1:8" ht="14.25" customHeight="1">
      <c r="A146"/>
      <c r="B146"/>
      <c r="C146"/>
      <c r="D146"/>
      <c r="E146"/>
      <c r="F146"/>
      <c r="G146"/>
      <c r="H146"/>
    </row>
    <row r="147" spans="1:8" ht="14.25" customHeight="1">
      <c r="A147"/>
      <c r="B147"/>
      <c r="C147"/>
      <c r="D147"/>
      <c r="E147"/>
      <c r="F147"/>
      <c r="G147"/>
      <c r="H147"/>
    </row>
    <row r="148" spans="1:8" ht="14.25" customHeight="1">
      <c r="A148"/>
      <c r="B148"/>
      <c r="C148"/>
      <c r="D148"/>
      <c r="E148"/>
      <c r="F148"/>
      <c r="G148"/>
      <c r="H148"/>
    </row>
    <row r="149" spans="1:8" ht="14.25" customHeight="1">
      <c r="A149"/>
      <c r="B149"/>
      <c r="C149"/>
      <c r="D149"/>
      <c r="E149"/>
      <c r="F149"/>
      <c r="G149"/>
      <c r="H149"/>
    </row>
    <row r="150" spans="1:8" ht="14.25" customHeight="1">
      <c r="A150"/>
      <c r="B150"/>
      <c r="C150"/>
      <c r="D150"/>
      <c r="E150"/>
      <c r="F150"/>
      <c r="G150"/>
      <c r="H150"/>
    </row>
    <row r="151" spans="1:8" ht="14.25" customHeight="1">
      <c r="A151"/>
      <c r="B151"/>
      <c r="C151"/>
      <c r="D151"/>
      <c r="E151"/>
      <c r="F151"/>
      <c r="G151"/>
      <c r="H151"/>
    </row>
    <row r="152" spans="1:8" ht="14.25" customHeight="1">
      <c r="A152"/>
      <c r="B152"/>
      <c r="C152"/>
      <c r="D152"/>
      <c r="E152"/>
      <c r="F152"/>
      <c r="G152"/>
      <c r="H152"/>
    </row>
    <row r="153" spans="1:8" ht="14.25" customHeight="1">
      <c r="A153"/>
      <c r="B153"/>
      <c r="C153"/>
      <c r="D153"/>
      <c r="E153"/>
      <c r="F153"/>
      <c r="G153"/>
      <c r="H153"/>
    </row>
    <row r="154" spans="1:8" ht="14.25" customHeight="1">
      <c r="A154"/>
      <c r="B154"/>
      <c r="C154"/>
      <c r="D154"/>
      <c r="E154"/>
      <c r="F154"/>
      <c r="G154"/>
      <c r="H154"/>
    </row>
    <row r="155" spans="1:8" ht="14.25" customHeight="1">
      <c r="A155"/>
      <c r="B155"/>
      <c r="C155"/>
      <c r="D155"/>
      <c r="E155"/>
      <c r="F155"/>
      <c r="G155"/>
      <c r="H155"/>
    </row>
    <row r="156" spans="1:8" ht="14.25" customHeight="1">
      <c r="A156"/>
      <c r="B156"/>
      <c r="C156"/>
      <c r="D156"/>
      <c r="E156"/>
      <c r="F156"/>
      <c r="G156"/>
      <c r="H156"/>
    </row>
    <row r="157" spans="1:8" ht="14.25" customHeight="1">
      <c r="A157"/>
      <c r="B157"/>
      <c r="C157"/>
      <c r="D157"/>
      <c r="E157"/>
      <c r="F157"/>
      <c r="G157"/>
      <c r="H157"/>
    </row>
    <row r="158" spans="1:8" ht="14.25" customHeight="1">
      <c r="A158"/>
      <c r="B158"/>
      <c r="C158"/>
      <c r="D158"/>
      <c r="E158"/>
      <c r="F158"/>
      <c r="G158"/>
      <c r="H158"/>
    </row>
    <row r="159" spans="1:8" ht="14.25" customHeight="1">
      <c r="A159"/>
      <c r="B159"/>
      <c r="C159"/>
      <c r="D159"/>
      <c r="E159"/>
      <c r="F159"/>
      <c r="G159"/>
      <c r="H159"/>
    </row>
    <row r="160" spans="1:8" ht="14.25" customHeight="1">
      <c r="A160"/>
      <c r="B160"/>
      <c r="C160"/>
      <c r="D160"/>
      <c r="E160"/>
      <c r="F160"/>
      <c r="G160"/>
      <c r="H160"/>
    </row>
    <row r="161" spans="1:8" ht="14.25" customHeight="1">
      <c r="A161"/>
      <c r="B161"/>
      <c r="C161"/>
      <c r="D161"/>
      <c r="E161"/>
      <c r="F161"/>
      <c r="G161"/>
      <c r="H161"/>
    </row>
    <row r="162" spans="1:8" ht="14.25" customHeight="1">
      <c r="A162"/>
      <c r="B162"/>
      <c r="C162"/>
      <c r="D162"/>
      <c r="E162"/>
      <c r="F162"/>
      <c r="G162"/>
      <c r="H162"/>
    </row>
    <row r="163" spans="1:8" ht="14.25" customHeight="1">
      <c r="A163"/>
      <c r="B163"/>
      <c r="C163"/>
      <c r="D163"/>
      <c r="E163"/>
      <c r="F163"/>
      <c r="G163"/>
      <c r="H163"/>
    </row>
    <row r="164" spans="1:8" ht="14.25" customHeight="1">
      <c r="A164"/>
      <c r="B164"/>
      <c r="C164"/>
      <c r="D164"/>
      <c r="E164"/>
      <c r="F164"/>
      <c r="G164"/>
      <c r="H164"/>
    </row>
    <row r="165" spans="1:8" ht="14.25" customHeight="1">
      <c r="A165"/>
      <c r="B165"/>
      <c r="C165"/>
      <c r="D165"/>
      <c r="E165"/>
      <c r="F165"/>
      <c r="G165"/>
      <c r="H165"/>
    </row>
    <row r="166" spans="1:8" ht="14.25" customHeight="1">
      <c r="A166"/>
      <c r="B166"/>
      <c r="C166"/>
      <c r="D166"/>
      <c r="E166"/>
      <c r="F166"/>
      <c r="G166"/>
      <c r="H166"/>
    </row>
    <row r="167" spans="1:8" ht="14.25" customHeight="1">
      <c r="A167"/>
      <c r="B167"/>
      <c r="C167"/>
      <c r="D167"/>
      <c r="E167"/>
      <c r="F167"/>
      <c r="G167"/>
      <c r="H167"/>
    </row>
    <row r="168" spans="1:8" ht="14.25" customHeight="1">
      <c r="A168"/>
      <c r="B168"/>
      <c r="C168"/>
      <c r="D168"/>
      <c r="E168"/>
      <c r="F168"/>
      <c r="G168"/>
      <c r="H168"/>
    </row>
    <row r="169" spans="1:8" ht="14.25" customHeight="1">
      <c r="A169"/>
      <c r="B169"/>
      <c r="C169"/>
      <c r="D169"/>
      <c r="E169"/>
      <c r="F169"/>
      <c r="G169"/>
      <c r="H169"/>
    </row>
    <row r="170" spans="1:8" ht="14.25" customHeight="1">
      <c r="A170"/>
      <c r="B170"/>
      <c r="C170"/>
      <c r="D170"/>
      <c r="E170"/>
      <c r="F170"/>
      <c r="G170"/>
      <c r="H170"/>
    </row>
    <row r="171" spans="1:8" ht="14.25" customHeight="1">
      <c r="A171"/>
      <c r="B171"/>
      <c r="C171"/>
      <c r="D171"/>
      <c r="E171"/>
      <c r="F171"/>
      <c r="G171"/>
      <c r="H171"/>
    </row>
    <row r="172" spans="1:8" ht="14.25" customHeight="1">
      <c r="A172"/>
      <c r="B172"/>
      <c r="C172"/>
      <c r="D172"/>
      <c r="E172"/>
      <c r="F172"/>
      <c r="G172"/>
      <c r="H172"/>
    </row>
    <row r="173" spans="1:8" ht="14.25" customHeight="1">
      <c r="A173"/>
      <c r="B173"/>
      <c r="C173"/>
      <c r="D173"/>
      <c r="E173"/>
      <c r="F173"/>
      <c r="G173"/>
      <c r="H173"/>
    </row>
    <row r="174" spans="1:8" ht="14.25" customHeight="1">
      <c r="A174"/>
      <c r="B174"/>
      <c r="C174"/>
      <c r="D174"/>
      <c r="E174"/>
      <c r="F174"/>
      <c r="G174"/>
      <c r="H174"/>
    </row>
    <row r="175" spans="1:8" ht="14.25" customHeight="1">
      <c r="A175"/>
      <c r="B175"/>
      <c r="C175"/>
      <c r="D175"/>
      <c r="E175"/>
      <c r="F175"/>
      <c r="G175"/>
      <c r="H175"/>
    </row>
    <row r="176" spans="1:8" ht="14.25" customHeight="1">
      <c r="A176"/>
      <c r="B176"/>
      <c r="C176"/>
      <c r="D176"/>
      <c r="E176"/>
      <c r="F176"/>
      <c r="G176"/>
      <c r="H176"/>
    </row>
    <row r="177" spans="1:8" ht="14.25" customHeight="1">
      <c r="A177"/>
      <c r="B177"/>
      <c r="C177"/>
      <c r="D177"/>
      <c r="E177"/>
      <c r="F177"/>
      <c r="G177"/>
      <c r="H177"/>
    </row>
    <row r="178" spans="1:8" ht="14.25" customHeight="1">
      <c r="A178"/>
      <c r="B178"/>
      <c r="C178"/>
      <c r="D178"/>
      <c r="E178"/>
      <c r="F178"/>
      <c r="G178"/>
      <c r="H178"/>
    </row>
    <row r="179" spans="1:8" ht="14.25" customHeight="1">
      <c r="A179"/>
      <c r="B179"/>
      <c r="C179"/>
      <c r="D179"/>
      <c r="E179"/>
      <c r="F179"/>
      <c r="G179"/>
      <c r="H179"/>
    </row>
    <row r="180" spans="1:8" ht="14.25" customHeight="1">
      <c r="A180"/>
      <c r="B180"/>
      <c r="C180"/>
      <c r="D180"/>
      <c r="E180"/>
      <c r="F180"/>
      <c r="G180"/>
      <c r="H180"/>
    </row>
    <row r="181" spans="1:8" ht="14.25" customHeight="1">
      <c r="A181"/>
      <c r="B181"/>
      <c r="C181"/>
      <c r="D181"/>
      <c r="E181"/>
      <c r="F181"/>
      <c r="G181"/>
      <c r="H181"/>
    </row>
    <row r="182" spans="1:8" ht="14.25" customHeight="1">
      <c r="A182"/>
      <c r="B182"/>
      <c r="C182"/>
      <c r="D182"/>
      <c r="E182"/>
      <c r="F182"/>
      <c r="G182"/>
      <c r="H182"/>
    </row>
    <row r="183" spans="1:8" ht="14.25" customHeight="1">
      <c r="A183"/>
      <c r="B183"/>
      <c r="C183"/>
      <c r="D183"/>
      <c r="E183"/>
      <c r="F183"/>
      <c r="G183"/>
      <c r="H183"/>
    </row>
    <row r="184" spans="1:8" ht="14.25" customHeight="1">
      <c r="A184"/>
      <c r="B184"/>
      <c r="C184"/>
      <c r="D184"/>
      <c r="E184"/>
      <c r="F184"/>
      <c r="G184"/>
      <c r="H184"/>
    </row>
    <row r="185" spans="1:8" ht="14.25" customHeight="1">
      <c r="A185"/>
      <c r="B185"/>
      <c r="C185"/>
      <c r="D185"/>
      <c r="E185"/>
      <c r="F185"/>
      <c r="G185"/>
      <c r="H185"/>
    </row>
    <row r="186" spans="1:8" ht="14.25" customHeight="1">
      <c r="A186"/>
      <c r="B186"/>
      <c r="C186"/>
      <c r="D186"/>
      <c r="E186"/>
      <c r="F186"/>
      <c r="G186"/>
      <c r="H186"/>
    </row>
    <row r="187" spans="1:8" ht="14.25" customHeight="1">
      <c r="A187"/>
      <c r="B187"/>
      <c r="C187"/>
      <c r="D187"/>
      <c r="E187"/>
      <c r="F187"/>
      <c r="G187"/>
      <c r="H187"/>
    </row>
    <row r="188" spans="1:8" ht="14.25" customHeight="1">
      <c r="A188"/>
      <c r="B188"/>
      <c r="C188"/>
      <c r="D188"/>
      <c r="E188"/>
      <c r="F188"/>
      <c r="G188"/>
      <c r="H188"/>
    </row>
    <row r="189" spans="1:8" ht="14.25" customHeight="1">
      <c r="A189"/>
      <c r="B189"/>
      <c r="C189"/>
      <c r="D189"/>
      <c r="E189"/>
      <c r="F189"/>
      <c r="G189"/>
      <c r="H189"/>
    </row>
    <row r="190" spans="1:8" ht="14.25" customHeight="1">
      <c r="A190"/>
      <c r="B190"/>
      <c r="C190"/>
      <c r="D190"/>
      <c r="E190"/>
      <c r="F190"/>
      <c r="G190"/>
      <c r="H190"/>
    </row>
    <row r="191" spans="1:8" ht="14.25" customHeight="1">
      <c r="A191"/>
      <c r="B191"/>
      <c r="C191"/>
      <c r="D191"/>
      <c r="E191"/>
      <c r="F191"/>
      <c r="G191"/>
      <c r="H191"/>
    </row>
    <row r="192" spans="1:8" ht="14.25" customHeight="1">
      <c r="A192"/>
      <c r="B192"/>
      <c r="C192"/>
      <c r="D192"/>
      <c r="E192"/>
      <c r="F192"/>
      <c r="G192"/>
      <c r="H192"/>
    </row>
    <row r="193" spans="1:8" ht="14.25" customHeight="1">
      <c r="A193"/>
      <c r="B193"/>
      <c r="C193"/>
      <c r="D193"/>
      <c r="E193"/>
      <c r="F193"/>
      <c r="G193"/>
      <c r="H193"/>
    </row>
    <row r="194" spans="1:8" ht="14.25" customHeight="1">
      <c r="A194"/>
      <c r="B194"/>
      <c r="C194"/>
      <c r="D194"/>
      <c r="E194"/>
      <c r="F194"/>
      <c r="G194"/>
      <c r="H194"/>
    </row>
    <row r="195" spans="1:8" ht="14.25" customHeight="1">
      <c r="A195"/>
      <c r="B195"/>
      <c r="C195"/>
      <c r="D195"/>
      <c r="E195"/>
      <c r="F195"/>
      <c r="G195"/>
      <c r="H195"/>
    </row>
    <row r="196" spans="1:8" ht="14.25" customHeight="1">
      <c r="A196"/>
      <c r="B196"/>
      <c r="C196"/>
      <c r="D196"/>
      <c r="E196"/>
      <c r="F196"/>
      <c r="G196"/>
      <c r="H196"/>
    </row>
    <row r="197" spans="1:8" ht="14.25" customHeight="1">
      <c r="A197"/>
      <c r="B197"/>
      <c r="C197"/>
      <c r="D197"/>
      <c r="E197"/>
      <c r="F197"/>
      <c r="G197"/>
      <c r="H197"/>
    </row>
    <row r="198" spans="1:8" ht="14.25" customHeight="1">
      <c r="A198"/>
      <c r="B198"/>
      <c r="C198"/>
      <c r="D198"/>
      <c r="E198"/>
      <c r="F198"/>
      <c r="G198"/>
      <c r="H198"/>
    </row>
    <row r="199" spans="1:8" ht="14.25" customHeight="1">
      <c r="A199"/>
      <c r="B199"/>
      <c r="C199"/>
      <c r="D199"/>
      <c r="E199"/>
      <c r="F199"/>
      <c r="G199"/>
      <c r="H199"/>
    </row>
    <row r="200" spans="1:8" ht="14.25" customHeight="1">
      <c r="A200"/>
      <c r="B200"/>
      <c r="C200"/>
      <c r="D200"/>
      <c r="E200"/>
      <c r="F200"/>
      <c r="G200"/>
      <c r="H200"/>
    </row>
    <row r="201" spans="1:8" ht="14.25" customHeight="1">
      <c r="A201"/>
      <c r="B201"/>
      <c r="C201"/>
      <c r="D201"/>
      <c r="E201"/>
      <c r="F201"/>
      <c r="G201"/>
      <c r="H201"/>
    </row>
    <row r="202" spans="1:8" ht="14.25" customHeight="1">
      <c r="A202"/>
      <c r="B202"/>
      <c r="C202"/>
      <c r="D202"/>
      <c r="E202"/>
      <c r="F202"/>
      <c r="G202"/>
      <c r="H202"/>
    </row>
    <row r="203" spans="1:8" ht="14.25" customHeight="1">
      <c r="A203"/>
      <c r="B203"/>
      <c r="C203"/>
      <c r="D203"/>
      <c r="E203"/>
      <c r="F203"/>
      <c r="G203"/>
      <c r="H203"/>
    </row>
    <row r="204" spans="1:8" ht="14.25" customHeight="1">
      <c r="A204"/>
      <c r="B204"/>
      <c r="C204"/>
      <c r="D204"/>
      <c r="E204"/>
      <c r="F204"/>
      <c r="G204"/>
      <c r="H204"/>
    </row>
    <row r="205" spans="1:8" ht="14.25" customHeight="1">
      <c r="A205"/>
      <c r="B205"/>
      <c r="C205"/>
      <c r="D205"/>
      <c r="E205"/>
      <c r="F205"/>
      <c r="G205"/>
      <c r="H205"/>
    </row>
    <row r="206" spans="1:8" ht="14.25" customHeight="1">
      <c r="A206"/>
      <c r="B206"/>
      <c r="C206"/>
      <c r="D206"/>
      <c r="E206"/>
      <c r="F206"/>
      <c r="G206"/>
      <c r="H206"/>
    </row>
    <row r="207" spans="1:8" ht="14.25" customHeight="1">
      <c r="A207"/>
      <c r="B207"/>
      <c r="C207"/>
      <c r="D207"/>
      <c r="E207"/>
      <c r="F207"/>
      <c r="G207"/>
      <c r="H207"/>
    </row>
    <row r="208" spans="1:8" ht="14.25" customHeight="1">
      <c r="A208"/>
      <c r="B208"/>
      <c r="C208"/>
      <c r="D208"/>
      <c r="E208"/>
      <c r="F208"/>
      <c r="G208"/>
      <c r="H208"/>
    </row>
    <row r="209" spans="1:8" ht="14.25" customHeight="1">
      <c r="A209"/>
      <c r="B209"/>
      <c r="C209"/>
      <c r="D209"/>
      <c r="E209"/>
      <c r="F209"/>
      <c r="G209"/>
      <c r="H209"/>
    </row>
    <row r="210" spans="1:8" ht="14.25" customHeight="1">
      <c r="A210"/>
      <c r="B210"/>
      <c r="C210"/>
      <c r="D210"/>
      <c r="E210"/>
      <c r="F210"/>
      <c r="G210"/>
      <c r="H210"/>
    </row>
    <row r="211" spans="1:8" ht="14.25" customHeight="1">
      <c r="A211"/>
      <c r="B211"/>
      <c r="C211"/>
      <c r="D211"/>
      <c r="E211"/>
      <c r="F211"/>
      <c r="G211"/>
      <c r="H211"/>
    </row>
    <row r="212" spans="1:8" ht="14.25" customHeight="1">
      <c r="A212"/>
      <c r="B212"/>
      <c r="C212"/>
      <c r="D212"/>
      <c r="E212"/>
      <c r="F212"/>
      <c r="G212"/>
      <c r="H212"/>
    </row>
    <row r="213" spans="1:8" ht="14.25" customHeight="1">
      <c r="A213"/>
      <c r="B213"/>
      <c r="C213"/>
      <c r="D213"/>
      <c r="E213"/>
      <c r="F213"/>
      <c r="G213"/>
      <c r="H213"/>
    </row>
    <row r="214" spans="1:8" ht="14.25" customHeight="1">
      <c r="A214"/>
      <c r="B214"/>
      <c r="C214"/>
      <c r="D214"/>
      <c r="E214"/>
      <c r="F214"/>
      <c r="G214"/>
      <c r="H214"/>
    </row>
    <row r="215" spans="1:8" ht="14.25" customHeight="1">
      <c r="A215"/>
      <c r="B215"/>
      <c r="C215"/>
      <c r="D215"/>
      <c r="E215"/>
      <c r="F215"/>
      <c r="G215"/>
      <c r="H215"/>
    </row>
    <row r="216" spans="1:8" ht="14.25" customHeight="1">
      <c r="A216"/>
      <c r="B216"/>
      <c r="C216"/>
      <c r="D216"/>
      <c r="E216"/>
      <c r="F216"/>
      <c r="G216"/>
      <c r="H216"/>
    </row>
    <row r="217" spans="1:8" ht="14.25" customHeight="1">
      <c r="A217"/>
      <c r="B217"/>
      <c r="C217"/>
      <c r="D217"/>
      <c r="E217"/>
      <c r="F217"/>
      <c r="G217"/>
      <c r="H217"/>
    </row>
    <row r="218" spans="1:8" ht="14.25" customHeight="1">
      <c r="A218"/>
      <c r="B218"/>
      <c r="C218"/>
      <c r="D218"/>
      <c r="E218"/>
      <c r="F218"/>
      <c r="G218"/>
      <c r="H218"/>
    </row>
    <row r="219" spans="1:8" ht="14.25" customHeight="1">
      <c r="A219"/>
      <c r="B219"/>
      <c r="C219"/>
      <c r="D219"/>
      <c r="E219"/>
      <c r="F219"/>
      <c r="G219"/>
      <c r="H219"/>
    </row>
    <row r="220" spans="1:8" ht="14.25" customHeight="1">
      <c r="A220"/>
      <c r="B220"/>
      <c r="C220"/>
      <c r="D220"/>
      <c r="E220"/>
      <c r="F220"/>
      <c r="G220"/>
      <c r="H220"/>
    </row>
    <row r="221" spans="1:8" ht="14.25" customHeight="1">
      <c r="A221"/>
      <c r="B221"/>
      <c r="C221"/>
      <c r="D221"/>
      <c r="E221"/>
      <c r="F221"/>
      <c r="G221"/>
      <c r="H221"/>
    </row>
    <row r="222" spans="1:8" ht="14.25" customHeight="1">
      <c r="A222"/>
      <c r="B222"/>
      <c r="C222"/>
      <c r="D222"/>
      <c r="E222"/>
      <c r="F222"/>
      <c r="G222"/>
      <c r="H222"/>
    </row>
    <row r="223" spans="1:8" ht="14.25" customHeight="1">
      <c r="A223"/>
      <c r="B223"/>
      <c r="C223"/>
      <c r="D223"/>
      <c r="E223"/>
      <c r="F223"/>
      <c r="G223"/>
      <c r="H223"/>
    </row>
    <row r="224" spans="1:8" ht="14.25" customHeight="1">
      <c r="A224"/>
      <c r="B224"/>
      <c r="C224"/>
      <c r="D224"/>
      <c r="E224"/>
      <c r="F224"/>
      <c r="G224"/>
      <c r="H224"/>
    </row>
    <row r="225" spans="1:8" ht="14.25" customHeight="1">
      <c r="A225"/>
      <c r="B225"/>
      <c r="C225"/>
      <c r="D225"/>
      <c r="E225"/>
      <c r="F225"/>
      <c r="G225"/>
      <c r="H225"/>
    </row>
    <row r="226" spans="1:8" ht="14.25" customHeight="1">
      <c r="A226"/>
      <c r="B226"/>
      <c r="C226"/>
      <c r="D226"/>
      <c r="E226"/>
      <c r="F226"/>
      <c r="G226"/>
      <c r="H226"/>
    </row>
    <row r="227" spans="1:8" ht="14.25" customHeight="1">
      <c r="A227"/>
      <c r="B227"/>
      <c r="C227"/>
      <c r="D227"/>
      <c r="E227"/>
      <c r="F227"/>
      <c r="G227"/>
      <c r="H227"/>
    </row>
    <row r="228" spans="1:8" ht="14.25" customHeight="1">
      <c r="A228"/>
      <c r="B228"/>
      <c r="C228"/>
      <c r="D228"/>
      <c r="E228"/>
      <c r="F228"/>
      <c r="G228"/>
      <c r="H228"/>
    </row>
    <row r="229" spans="1:8" ht="14.25" customHeight="1">
      <c r="A229"/>
      <c r="B229"/>
      <c r="C229"/>
      <c r="D229"/>
      <c r="E229"/>
      <c r="F229"/>
      <c r="G229"/>
      <c r="H229"/>
    </row>
    <row r="230" spans="1:8" ht="14.25" customHeight="1">
      <c r="A230"/>
      <c r="B230"/>
      <c r="C230"/>
      <c r="D230"/>
      <c r="E230"/>
      <c r="F230"/>
      <c r="G230"/>
      <c r="H230"/>
    </row>
    <row r="231" spans="1:8" ht="14.25" customHeight="1">
      <c r="A231"/>
      <c r="B231"/>
      <c r="C231"/>
      <c r="D231"/>
      <c r="E231"/>
      <c r="F231"/>
      <c r="G231"/>
      <c r="H231"/>
    </row>
    <row r="232" spans="1:8" ht="14.25" customHeight="1">
      <c r="A232"/>
      <c r="B232"/>
      <c r="C232"/>
      <c r="D232"/>
      <c r="E232"/>
      <c r="F232"/>
      <c r="G232"/>
      <c r="H232"/>
    </row>
    <row r="233" spans="1:8" ht="14.25" customHeight="1">
      <c r="A233"/>
      <c r="B233"/>
      <c r="C233"/>
      <c r="D233"/>
      <c r="E233"/>
      <c r="F233"/>
      <c r="G233"/>
      <c r="H233"/>
    </row>
    <row r="234" spans="1:8" ht="14.25" customHeight="1">
      <c r="A234"/>
      <c r="B234"/>
      <c r="C234"/>
      <c r="D234"/>
      <c r="E234"/>
      <c r="F234"/>
      <c r="G234"/>
      <c r="H234"/>
    </row>
    <row r="235" spans="1:8" ht="14.25" customHeight="1">
      <c r="A235"/>
      <c r="B235"/>
      <c r="C235"/>
      <c r="D235"/>
      <c r="E235"/>
      <c r="F235"/>
      <c r="G235"/>
      <c r="H235"/>
    </row>
    <row r="236" spans="1:8" ht="14.25" customHeight="1">
      <c r="A236"/>
      <c r="B236"/>
      <c r="C236"/>
      <c r="D236"/>
      <c r="E236"/>
      <c r="F236"/>
      <c r="G236"/>
      <c r="H236"/>
    </row>
    <row r="237" spans="1:8" ht="14.25" customHeight="1">
      <c r="A237"/>
      <c r="B237"/>
      <c r="C237"/>
      <c r="D237"/>
      <c r="E237"/>
      <c r="F237"/>
      <c r="G237"/>
      <c r="H237"/>
    </row>
    <row r="238" spans="1:8" ht="14.25" customHeight="1">
      <c r="A238"/>
      <c r="B238"/>
      <c r="C238"/>
      <c r="D238"/>
      <c r="E238"/>
      <c r="F238"/>
      <c r="G238"/>
      <c r="H238"/>
    </row>
    <row r="239" spans="1:8" ht="14.25" customHeight="1">
      <c r="A239"/>
      <c r="B239"/>
      <c r="C239"/>
      <c r="D239"/>
      <c r="E239"/>
      <c r="F239"/>
      <c r="G239"/>
      <c r="H239"/>
    </row>
    <row r="240" spans="1:8" ht="14.25" customHeight="1">
      <c r="A240"/>
      <c r="B240"/>
      <c r="C240"/>
      <c r="D240"/>
      <c r="E240"/>
      <c r="F240"/>
      <c r="G240"/>
      <c r="H240"/>
    </row>
    <row r="241" spans="1:8" ht="14.25" customHeight="1">
      <c r="A241"/>
      <c r="B241"/>
      <c r="C241"/>
      <c r="D241"/>
      <c r="E241"/>
      <c r="F241"/>
      <c r="G241"/>
      <c r="H241"/>
    </row>
    <row r="242" spans="1:8" ht="14.25" customHeight="1">
      <c r="A242"/>
      <c r="B242"/>
      <c r="C242"/>
      <c r="D242"/>
      <c r="E242"/>
      <c r="F242"/>
      <c r="G242"/>
      <c r="H242"/>
    </row>
    <row r="243" spans="1:8" ht="14.25" customHeight="1">
      <c r="A243"/>
      <c r="B243"/>
      <c r="C243"/>
      <c r="D243"/>
      <c r="E243"/>
      <c r="F243"/>
      <c r="G243"/>
      <c r="H243"/>
    </row>
    <row r="244" spans="1:8" ht="14.25" customHeight="1">
      <c r="A244"/>
      <c r="B244"/>
      <c r="C244"/>
      <c r="D244"/>
      <c r="E244"/>
      <c r="F244"/>
      <c r="G244"/>
      <c r="H244"/>
    </row>
    <row r="245" spans="1:8" ht="14.25" customHeight="1">
      <c r="A245"/>
      <c r="B245"/>
      <c r="C245"/>
      <c r="D245"/>
      <c r="E245"/>
      <c r="F245"/>
      <c r="G245"/>
      <c r="H245"/>
    </row>
    <row r="246" spans="1:8" ht="14.25" customHeight="1">
      <c r="A246"/>
      <c r="B246"/>
      <c r="C246"/>
      <c r="D246"/>
      <c r="E246"/>
      <c r="F246"/>
      <c r="G246"/>
      <c r="H246"/>
    </row>
    <row r="247" spans="1:8" ht="14.25" customHeight="1">
      <c r="A247"/>
      <c r="B247"/>
      <c r="C247"/>
      <c r="D247"/>
      <c r="E247"/>
      <c r="F247"/>
      <c r="G247"/>
      <c r="H247"/>
    </row>
    <row r="248" spans="1:8" ht="14.25" customHeight="1">
      <c r="A248"/>
      <c r="B248"/>
      <c r="C248"/>
      <c r="D248"/>
      <c r="E248"/>
      <c r="F248"/>
      <c r="G248"/>
      <c r="H248"/>
    </row>
    <row r="249" spans="1:8" ht="14.25" customHeight="1">
      <c r="A249"/>
      <c r="B249"/>
      <c r="C249"/>
      <c r="D249"/>
      <c r="E249"/>
      <c r="F249"/>
      <c r="G249"/>
      <c r="H249"/>
    </row>
    <row r="250" spans="1:8" ht="14.25" customHeight="1">
      <c r="A250"/>
      <c r="B250"/>
      <c r="C250"/>
      <c r="D250"/>
      <c r="E250"/>
      <c r="F250"/>
      <c r="G250"/>
      <c r="H250"/>
    </row>
    <row r="251" spans="1:8" ht="14.25" customHeight="1">
      <c r="A251"/>
      <c r="B251"/>
      <c r="C251"/>
      <c r="D251"/>
      <c r="E251"/>
      <c r="F251"/>
      <c r="G251"/>
      <c r="H251"/>
    </row>
    <row r="252" spans="1:8" ht="14.25" customHeight="1">
      <c r="A252"/>
      <c r="B252"/>
      <c r="C252"/>
      <c r="D252"/>
      <c r="E252"/>
      <c r="F252"/>
      <c r="G252"/>
      <c r="H252"/>
    </row>
    <row r="253" spans="1:8" ht="14.25" customHeight="1">
      <c r="A253"/>
      <c r="B253"/>
      <c r="C253"/>
      <c r="D253"/>
      <c r="E253"/>
      <c r="F253"/>
      <c r="G253"/>
      <c r="H253"/>
    </row>
    <row r="254" spans="1:8" ht="14.25" customHeight="1">
      <c r="A254"/>
      <c r="B254"/>
      <c r="C254"/>
      <c r="D254"/>
      <c r="E254"/>
      <c r="F254"/>
      <c r="G254"/>
      <c r="H254"/>
    </row>
    <row r="255" spans="1:8" ht="14.25" customHeight="1">
      <c r="A255"/>
      <c r="B255"/>
      <c r="C255"/>
      <c r="D255"/>
      <c r="E255"/>
      <c r="F255"/>
      <c r="G255"/>
      <c r="H255"/>
    </row>
    <row r="256" spans="1:8" ht="14.25" customHeight="1">
      <c r="A256"/>
      <c r="B256"/>
      <c r="C256"/>
      <c r="D256"/>
      <c r="E256"/>
      <c r="F256"/>
      <c r="G256"/>
      <c r="H256"/>
    </row>
    <row r="257" spans="1:8" ht="14.25" customHeight="1">
      <c r="A257"/>
      <c r="B257"/>
      <c r="C257"/>
      <c r="D257"/>
      <c r="E257"/>
      <c r="F257"/>
      <c r="G257"/>
      <c r="H257"/>
    </row>
    <row r="258" spans="1:8" ht="14.25" customHeight="1">
      <c r="A258"/>
      <c r="B258"/>
      <c r="C258"/>
      <c r="D258"/>
      <c r="E258"/>
      <c r="F258"/>
      <c r="G258"/>
      <c r="H258"/>
    </row>
    <row r="259" spans="1:8" ht="14.25" customHeight="1">
      <c r="A259"/>
      <c r="B259"/>
      <c r="C259"/>
      <c r="D259"/>
      <c r="E259"/>
      <c r="F259"/>
      <c r="G259"/>
      <c r="H259"/>
    </row>
    <row r="260" spans="1:8" ht="14.25" customHeight="1">
      <c r="A260"/>
      <c r="B260"/>
      <c r="C260"/>
      <c r="D260"/>
      <c r="E260"/>
      <c r="F260"/>
      <c r="G260"/>
      <c r="H260"/>
    </row>
    <row r="261" spans="1:8" ht="14.25" customHeight="1">
      <c r="A261"/>
      <c r="B261"/>
      <c r="C261"/>
      <c r="D261"/>
      <c r="E261"/>
      <c r="F261"/>
      <c r="G261"/>
      <c r="H261"/>
    </row>
    <row r="262" spans="1:8" ht="14.25" customHeight="1">
      <c r="A262"/>
      <c r="B262"/>
      <c r="C262"/>
      <c r="D262"/>
      <c r="E262"/>
      <c r="F262"/>
      <c r="G262"/>
      <c r="H262"/>
    </row>
    <row r="263" spans="1:8" ht="14.25" customHeight="1">
      <c r="A263"/>
      <c r="B263"/>
      <c r="C263"/>
      <c r="D263"/>
      <c r="E263"/>
      <c r="F263"/>
      <c r="G263"/>
      <c r="H263"/>
    </row>
    <row r="264" spans="1:8" ht="14.25" customHeight="1">
      <c r="A264"/>
      <c r="B264"/>
      <c r="C264"/>
      <c r="D264"/>
      <c r="E264"/>
      <c r="F264"/>
      <c r="G264"/>
      <c r="H264"/>
    </row>
    <row r="265" spans="1:8" ht="14.25" customHeight="1">
      <c r="A265"/>
      <c r="B265"/>
      <c r="C265"/>
      <c r="D265"/>
      <c r="E265"/>
      <c r="F265"/>
      <c r="G265"/>
      <c r="H265"/>
    </row>
    <row r="266" spans="1:8" ht="14.25" customHeight="1">
      <c r="A266"/>
      <c r="B266"/>
      <c r="C266"/>
      <c r="D266"/>
      <c r="E266"/>
      <c r="F266"/>
      <c r="G266"/>
      <c r="H266"/>
    </row>
    <row r="267" spans="1:8" ht="14.25" customHeight="1">
      <c r="A267"/>
      <c r="B267"/>
      <c r="C267"/>
      <c r="D267"/>
      <c r="E267"/>
      <c r="F267"/>
      <c r="G267"/>
      <c r="H267"/>
    </row>
    <row r="268" spans="1:8" ht="14.25" customHeight="1">
      <c r="A268"/>
      <c r="B268"/>
      <c r="C268"/>
      <c r="D268"/>
      <c r="E268"/>
      <c r="F268"/>
      <c r="G268"/>
      <c r="H268"/>
    </row>
    <row r="269" spans="1:8" ht="14.25" customHeight="1">
      <c r="A269"/>
      <c r="B269"/>
      <c r="C269"/>
      <c r="D269"/>
      <c r="E269"/>
      <c r="F269"/>
      <c r="G269"/>
      <c r="H269"/>
    </row>
    <row r="270" spans="1:8" ht="14.25" customHeight="1">
      <c r="A270"/>
      <c r="B270"/>
      <c r="C270"/>
      <c r="D270"/>
      <c r="E270"/>
      <c r="F270"/>
      <c r="G270"/>
      <c r="H270"/>
    </row>
    <row r="271" spans="1:8" ht="14.25" customHeight="1">
      <c r="A271"/>
      <c r="B271"/>
      <c r="C271"/>
      <c r="D271"/>
      <c r="E271"/>
      <c r="F271"/>
      <c r="G271"/>
      <c r="H271"/>
    </row>
    <row r="272" spans="1:8" ht="14.25" customHeight="1">
      <c r="A272"/>
      <c r="B272"/>
      <c r="C272"/>
      <c r="D272"/>
      <c r="E272"/>
      <c r="F272"/>
      <c r="G272"/>
      <c r="H272"/>
    </row>
    <row r="273" spans="1:8" ht="14.25" customHeight="1">
      <c r="A273"/>
      <c r="B273"/>
      <c r="C273"/>
      <c r="D273"/>
      <c r="E273"/>
      <c r="F273"/>
      <c r="G273"/>
      <c r="H273"/>
    </row>
    <row r="274" spans="1:8" ht="14.25" customHeight="1">
      <c r="A274"/>
      <c r="B274"/>
      <c r="C274"/>
      <c r="D274"/>
      <c r="E274"/>
      <c r="F274"/>
      <c r="G274"/>
      <c r="H274"/>
    </row>
    <row r="275" spans="1:8" ht="14.25" customHeight="1">
      <c r="A275"/>
      <c r="B275"/>
      <c r="C275"/>
      <c r="D275"/>
      <c r="E275"/>
      <c r="F275"/>
      <c r="G275"/>
      <c r="H275"/>
    </row>
    <row r="276" spans="1:8" ht="14.25" customHeight="1">
      <c r="A276"/>
      <c r="B276"/>
      <c r="C276"/>
      <c r="D276"/>
      <c r="E276"/>
      <c r="F276"/>
      <c r="G276"/>
      <c r="H276"/>
    </row>
    <row r="277" spans="1:8" ht="14.25" customHeight="1">
      <c r="A277"/>
      <c r="B277"/>
      <c r="C277"/>
      <c r="D277"/>
      <c r="E277"/>
      <c r="F277"/>
      <c r="G277"/>
      <c r="H277"/>
    </row>
    <row r="278" spans="1:8" ht="14.25" customHeight="1">
      <c r="A278"/>
      <c r="B278"/>
      <c r="C278"/>
      <c r="D278"/>
      <c r="E278"/>
      <c r="F278"/>
      <c r="G278"/>
      <c r="H278"/>
    </row>
    <row r="279" spans="1:8" ht="14.25" customHeight="1">
      <c r="A279"/>
      <c r="B279"/>
      <c r="C279"/>
      <c r="D279"/>
      <c r="E279"/>
      <c r="F279"/>
      <c r="G279"/>
      <c r="H279"/>
    </row>
    <row r="280" spans="1:8" ht="14.25" customHeight="1">
      <c r="A280"/>
      <c r="B280"/>
      <c r="C280"/>
      <c r="D280"/>
      <c r="E280"/>
      <c r="F280"/>
      <c r="G280"/>
      <c r="H280"/>
    </row>
    <row r="281" spans="1:8" ht="14.25" customHeight="1">
      <c r="A281"/>
      <c r="B281"/>
      <c r="C281"/>
      <c r="D281"/>
      <c r="E281"/>
      <c r="F281"/>
      <c r="G281"/>
      <c r="H281"/>
    </row>
    <row r="282" spans="1:8" ht="14.25" customHeight="1">
      <c r="A282"/>
      <c r="B282"/>
      <c r="C282"/>
      <c r="D282"/>
      <c r="E282"/>
      <c r="F282"/>
      <c r="G282"/>
      <c r="H282"/>
    </row>
    <row r="283" spans="1:8" ht="14.25" customHeight="1">
      <c r="A283"/>
      <c r="B283"/>
      <c r="C283"/>
      <c r="D283"/>
      <c r="E283"/>
      <c r="F283"/>
      <c r="G283"/>
      <c r="H283"/>
    </row>
    <row r="284" spans="1:8" ht="14.25" customHeight="1">
      <c r="A284"/>
      <c r="B284"/>
      <c r="C284"/>
      <c r="D284"/>
      <c r="E284"/>
      <c r="F284"/>
      <c r="G284"/>
      <c r="H284"/>
    </row>
    <row r="285" spans="1:8" ht="14.25" customHeight="1">
      <c r="A285"/>
      <c r="B285"/>
      <c r="C285"/>
      <c r="D285"/>
      <c r="E285"/>
      <c r="F285"/>
      <c r="G285"/>
      <c r="H285"/>
    </row>
    <row r="286" spans="1:8" ht="14.25" customHeight="1">
      <c r="A286"/>
      <c r="B286"/>
      <c r="C286"/>
      <c r="D286"/>
      <c r="E286"/>
      <c r="F286"/>
      <c r="G286"/>
      <c r="H286"/>
    </row>
    <row r="287" spans="1:8" ht="14.25" customHeight="1">
      <c r="A287"/>
      <c r="B287"/>
      <c r="C287"/>
      <c r="D287"/>
      <c r="E287"/>
      <c r="F287"/>
      <c r="G287"/>
      <c r="H287"/>
    </row>
    <row r="288" spans="1:8" ht="14.25" customHeight="1">
      <c r="A288"/>
      <c r="B288"/>
      <c r="C288"/>
      <c r="D288"/>
      <c r="E288"/>
      <c r="F288"/>
      <c r="G288"/>
      <c r="H288"/>
    </row>
    <row r="289" spans="1:8" ht="14.25" customHeight="1">
      <c r="A289"/>
      <c r="B289"/>
      <c r="C289"/>
      <c r="D289"/>
      <c r="E289"/>
      <c r="F289"/>
      <c r="G289"/>
      <c r="H289"/>
    </row>
    <row r="290" spans="1:8" ht="14.25" customHeight="1">
      <c r="A290"/>
      <c r="B290"/>
      <c r="C290"/>
      <c r="D290"/>
      <c r="E290"/>
      <c r="F290"/>
      <c r="G290"/>
      <c r="H290"/>
    </row>
    <row r="291" spans="1:8" ht="14.25" customHeight="1">
      <c r="A291"/>
      <c r="B291"/>
      <c r="C291"/>
      <c r="D291"/>
      <c r="E291"/>
      <c r="F291"/>
      <c r="G291"/>
      <c r="H291"/>
    </row>
    <row r="292" spans="1:8" ht="14.25" customHeight="1">
      <c r="A292"/>
      <c r="B292"/>
      <c r="C292"/>
      <c r="D292"/>
      <c r="E292"/>
      <c r="F292"/>
      <c r="G292"/>
      <c r="H292"/>
    </row>
    <row r="293" spans="1:8" ht="14.25" customHeight="1">
      <c r="A293"/>
      <c r="B293"/>
      <c r="C293"/>
      <c r="D293"/>
      <c r="E293"/>
      <c r="F293"/>
      <c r="G293"/>
      <c r="H293"/>
    </row>
  </sheetData>
  <sheetProtection/>
  <mergeCells count="16">
    <mergeCell ref="B14:D14"/>
    <mergeCell ref="B15:D15"/>
    <mergeCell ref="B16:D16"/>
    <mergeCell ref="B1:D1"/>
    <mergeCell ref="B8:D8"/>
    <mergeCell ref="B9:D9"/>
    <mergeCell ref="B10:D10"/>
    <mergeCell ref="B11:D11"/>
    <mergeCell ref="B12:D12"/>
    <mergeCell ref="B13:D13"/>
    <mergeCell ref="B2:D2"/>
    <mergeCell ref="B3:D3"/>
    <mergeCell ref="B4:D4"/>
    <mergeCell ref="B5:D5"/>
    <mergeCell ref="B6:D6"/>
    <mergeCell ref="B7:D7"/>
  </mergeCells>
  <printOptions/>
  <pageMargins left="0.8267716535433072" right="0.4330708661417323" top="0.4724409448818898" bottom="0.5905511811023623" header="0.1968503937007874"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outlinePr summaryRight="0"/>
  </sheetPr>
  <dimension ref="A1:C1"/>
  <sheetViews>
    <sheetView showGridLines="0" zoomScalePageLayoutView="0" workbookViewId="0" topLeftCell="A1">
      <selection activeCell="C1" sqref="C1"/>
    </sheetView>
  </sheetViews>
  <sheetFormatPr defaultColWidth="14.66015625" defaultRowHeight="14.25" customHeight="1"/>
  <cols>
    <col min="1" max="1" width="1.66796875" style="3" customWidth="1"/>
    <col min="2" max="2" width="16.66015625" style="3" customWidth="1"/>
    <col min="3" max="3" width="120" style="3" customWidth="1"/>
    <col min="4" max="16384" width="14.66015625" style="3" customWidth="1"/>
  </cols>
  <sheetData>
    <row r="1" spans="1:3" ht="18.75" customHeight="1">
      <c r="A1" s="1"/>
      <c r="B1" s="2" t="s">
        <v>0</v>
      </c>
      <c r="C1" s="1" t="s">
        <v>1</v>
      </c>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dc:creator>
  <cp:keywords/>
  <dc:description/>
  <cp:lastModifiedBy>Windows User</cp:lastModifiedBy>
  <cp:lastPrinted>2016-06-03T04:28:45Z</cp:lastPrinted>
  <dcterms:created xsi:type="dcterms:W3CDTF">2011-05-05T04:03:53Z</dcterms:created>
  <dcterms:modified xsi:type="dcterms:W3CDTF">2016-06-03T04:28:51Z</dcterms:modified>
  <cp:category/>
  <cp:version/>
  <cp:contentType/>
  <cp:contentStatus/>
</cp:coreProperties>
</file>